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7C7B66CD-7D95-B34A-9AAB-9E1FA94D9124}" xr6:coauthVersionLast="36" xr6:coauthVersionMax="36" xr10:uidLastSave="{00000000-0000-0000-0000-000000000000}"/>
  <bookViews>
    <workbookView xWindow="10180" yWindow="500" windowWidth="18620" windowHeight="17500" xr2:uid="{00000000-000D-0000-FFFF-FFFF00000000}"/>
  </bookViews>
  <sheets>
    <sheet name="Kvinnor" sheetId="1" r:id="rId1"/>
    <sheet name="Män" sheetId="3" r:id="rId2"/>
    <sheet name="Klass" sheetId="4" r:id="rId3"/>
  </sheets>
  <definedNames>
    <definedName name="_xlnm._FilterDatabase" localSheetId="0" hidden="1">Kvinnor!$A$1:$G$43</definedName>
    <definedName name="_xlnm._FilterDatabase" localSheetId="1" hidden="1">Män!$A$1:$G$70</definedName>
  </definedNames>
  <calcPr calcId="181029"/>
</workbook>
</file>

<file path=xl/calcChain.xml><?xml version="1.0" encoding="utf-8"?>
<calcChain xmlns="http://schemas.openxmlformats.org/spreadsheetml/2006/main">
  <c r="B1" i="4" l="1"/>
  <c r="B84" i="4" s="1"/>
  <c r="C84" i="4" s="1"/>
  <c r="B3" i="4" l="1"/>
  <c r="C3" i="4" s="1"/>
  <c r="B7" i="4"/>
  <c r="C7" i="4" s="1"/>
  <c r="B11" i="4"/>
  <c r="C11" i="4" s="1"/>
  <c r="B17" i="4"/>
  <c r="C17" i="4" s="1"/>
  <c r="B23" i="4"/>
  <c r="C23" i="4" s="1"/>
  <c r="B27" i="4"/>
  <c r="C27" i="4" s="1"/>
  <c r="B31" i="4"/>
  <c r="C31" i="4" s="1"/>
  <c r="B35" i="4"/>
  <c r="C35" i="4" s="1"/>
  <c r="B37" i="4"/>
  <c r="C37" i="4" s="1"/>
  <c r="B41" i="4"/>
  <c r="C41" i="4" s="1"/>
  <c r="B45" i="4"/>
  <c r="C45" i="4" s="1"/>
  <c r="B47" i="4"/>
  <c r="C47" i="4" s="1"/>
  <c r="B51" i="4"/>
  <c r="C51" i="4" s="1"/>
  <c r="B53" i="4"/>
  <c r="C53" i="4" s="1"/>
  <c r="B57" i="4"/>
  <c r="C57" i="4" s="1"/>
  <c r="B61" i="4"/>
  <c r="C61" i="4" s="1"/>
  <c r="B65" i="4"/>
  <c r="C65" i="4" s="1"/>
  <c r="B69" i="4"/>
  <c r="C69" i="4" s="1"/>
  <c r="B71" i="4"/>
  <c r="C71" i="4" s="1"/>
  <c r="B75" i="4"/>
  <c r="C75" i="4" s="1"/>
  <c r="B77" i="4"/>
  <c r="C77" i="4" s="1"/>
  <c r="B79" i="4"/>
  <c r="C79" i="4" s="1"/>
  <c r="B81" i="4"/>
  <c r="C81" i="4" s="1"/>
  <c r="B5" i="4"/>
  <c r="C5" i="4" s="1"/>
  <c r="B9" i="4"/>
  <c r="C9" i="4" s="1"/>
  <c r="B13" i="4"/>
  <c r="C13" i="4" s="1"/>
  <c r="B15" i="4"/>
  <c r="C15" i="4" s="1"/>
  <c r="B19" i="4"/>
  <c r="C19" i="4" s="1"/>
  <c r="B21" i="4"/>
  <c r="C21" i="4" s="1"/>
  <c r="B25" i="4"/>
  <c r="C25" i="4" s="1"/>
  <c r="B29" i="4"/>
  <c r="C29" i="4" s="1"/>
  <c r="B33" i="4"/>
  <c r="C33" i="4" s="1"/>
  <c r="B39" i="4"/>
  <c r="C39" i="4" s="1"/>
  <c r="B43" i="4"/>
  <c r="C43" i="4" s="1"/>
  <c r="B49" i="4"/>
  <c r="C49" i="4" s="1"/>
  <c r="B55" i="4"/>
  <c r="C55" i="4" s="1"/>
  <c r="B59" i="4"/>
  <c r="C59" i="4" s="1"/>
  <c r="B63" i="4"/>
  <c r="C63" i="4" s="1"/>
  <c r="B67" i="4"/>
  <c r="C67" i="4" s="1"/>
  <c r="B73" i="4"/>
  <c r="C73" i="4" s="1"/>
  <c r="B83" i="4"/>
  <c r="C83" i="4" s="1"/>
  <c r="B2" i="4"/>
  <c r="C2" i="4" s="1"/>
  <c r="B4" i="4"/>
  <c r="C4" i="4" s="1"/>
  <c r="B6" i="4"/>
  <c r="C6" i="4" s="1"/>
  <c r="B8" i="4"/>
  <c r="C8" i="4" s="1"/>
  <c r="B10" i="4"/>
  <c r="C10" i="4" s="1"/>
  <c r="B12" i="4"/>
  <c r="C12" i="4" s="1"/>
  <c r="B14" i="4"/>
  <c r="C14" i="4" s="1"/>
  <c r="B16" i="4"/>
  <c r="C16" i="4" s="1"/>
  <c r="B18" i="4"/>
  <c r="C18" i="4" s="1"/>
  <c r="B20" i="4"/>
  <c r="C20" i="4" s="1"/>
  <c r="B22" i="4"/>
  <c r="C22" i="4" s="1"/>
  <c r="B24" i="4"/>
  <c r="C24" i="4" s="1"/>
  <c r="B26" i="4"/>
  <c r="C26" i="4" s="1"/>
  <c r="B28" i="4"/>
  <c r="C28" i="4" s="1"/>
  <c r="B30" i="4"/>
  <c r="C30" i="4" s="1"/>
  <c r="B32" i="4"/>
  <c r="C32" i="4" s="1"/>
  <c r="B34" i="4"/>
  <c r="C34" i="4" s="1"/>
  <c r="B36" i="4"/>
  <c r="C36" i="4" s="1"/>
  <c r="B38" i="4"/>
  <c r="C38" i="4" s="1"/>
  <c r="B40" i="4"/>
  <c r="C40" i="4" s="1"/>
  <c r="B42" i="4"/>
  <c r="C42" i="4" s="1"/>
  <c r="B44" i="4"/>
  <c r="C44" i="4" s="1"/>
  <c r="B46" i="4"/>
  <c r="C46" i="4" s="1"/>
  <c r="B48" i="4"/>
  <c r="C48" i="4" s="1"/>
  <c r="B50" i="4"/>
  <c r="C50" i="4" s="1"/>
  <c r="B52" i="4"/>
  <c r="C52" i="4" s="1"/>
  <c r="B54" i="4"/>
  <c r="C54" i="4" s="1"/>
  <c r="B56" i="4"/>
  <c r="C56" i="4" s="1"/>
  <c r="B58" i="4"/>
  <c r="C58" i="4" s="1"/>
  <c r="B60" i="4"/>
  <c r="C60" i="4" s="1"/>
  <c r="B62" i="4"/>
  <c r="C62" i="4" s="1"/>
  <c r="B64" i="4"/>
  <c r="C64" i="4" s="1"/>
  <c r="B66" i="4"/>
  <c r="C66" i="4" s="1"/>
  <c r="B68" i="4"/>
  <c r="C68" i="4" s="1"/>
  <c r="B70" i="4"/>
  <c r="C70" i="4" s="1"/>
  <c r="B72" i="4"/>
  <c r="C72" i="4" s="1"/>
  <c r="B74" i="4"/>
  <c r="C74" i="4" s="1"/>
  <c r="B76" i="4"/>
  <c r="C76" i="4" s="1"/>
  <c r="B78" i="4"/>
  <c r="C78" i="4" s="1"/>
  <c r="B80" i="4"/>
  <c r="C80" i="4" s="1"/>
  <c r="B82" i="4"/>
  <c r="C82" i="4" s="1"/>
</calcChain>
</file>

<file path=xl/sharedStrings.xml><?xml version="1.0" encoding="utf-8"?>
<sst xmlns="http://schemas.openxmlformats.org/spreadsheetml/2006/main" count="374" uniqueCount="186">
  <si>
    <t>Landsväg 10 km</t>
  </si>
  <si>
    <t>Tid</t>
  </si>
  <si>
    <t>Person</t>
  </si>
  <si>
    <t>Var</t>
  </si>
  <si>
    <t>När</t>
  </si>
  <si>
    <t>Noterning</t>
  </si>
  <si>
    <t>Uppdaterat</t>
  </si>
  <si>
    <t>Tävling</t>
  </si>
  <si>
    <t>Landsväg  halvmarathon</t>
  </si>
  <si>
    <t>800 m</t>
  </si>
  <si>
    <t>10 000 m</t>
  </si>
  <si>
    <t>5 000 m</t>
  </si>
  <si>
    <t>Landsväg Marathon</t>
  </si>
  <si>
    <t>3 000 m</t>
  </si>
  <si>
    <t>Stafett 3 x 800 m</t>
  </si>
  <si>
    <t>1 500 m</t>
  </si>
  <si>
    <t>400 m</t>
  </si>
  <si>
    <t>60 m</t>
  </si>
  <si>
    <t>100 m</t>
  </si>
  <si>
    <t>3 000 m Hinder</t>
  </si>
  <si>
    <t>80 m</t>
  </si>
  <si>
    <t>200 m</t>
  </si>
  <si>
    <t>600 m</t>
  </si>
  <si>
    <t>Landsväg Halvmaraton</t>
  </si>
  <si>
    <t>Landsväg 100 km</t>
  </si>
  <si>
    <t>Född</t>
  </si>
  <si>
    <t>Klass</t>
  </si>
  <si>
    <t>Stafett 4 x 1500 m</t>
  </si>
  <si>
    <t>300 m</t>
  </si>
  <si>
    <t>Carolina Wikström-93</t>
  </si>
  <si>
    <t>Landsväg 5 km</t>
  </si>
  <si>
    <t>2000 m</t>
  </si>
  <si>
    <t>32.42</t>
  </si>
  <si>
    <t>Dresden (Tyskland)</t>
  </si>
  <si>
    <t>Itelligence Citylauf Dresden</t>
  </si>
  <si>
    <t>Bålsta</t>
  </si>
  <si>
    <t>Bålsta Stadslopp Elit</t>
  </si>
  <si>
    <t>16.49</t>
  </si>
  <si>
    <t>Jordbro</t>
  </si>
  <si>
    <t>Jordbro Maraton</t>
  </si>
  <si>
    <t>33.16</t>
  </si>
  <si>
    <t>Passertid</t>
  </si>
  <si>
    <t>16.26.58</t>
  </si>
  <si>
    <t>Tomas Jennerstål-74</t>
  </si>
  <si>
    <t>Huddinge</t>
  </si>
  <si>
    <t>FK Studenternas KM</t>
  </si>
  <si>
    <t>10.03.44</t>
  </si>
  <si>
    <t>Mellantid på 5000 m</t>
  </si>
  <si>
    <t>04.18.83</t>
  </si>
  <si>
    <t>Huddingespelen</t>
  </si>
  <si>
    <t>2 000 m Hinder</t>
  </si>
  <si>
    <t>Danderyd</t>
  </si>
  <si>
    <t>06.31.42</t>
  </si>
  <si>
    <t>Danderydsspelen</t>
  </si>
  <si>
    <t>SniorHöjd (91,4)</t>
  </si>
  <si>
    <t>02.13.97</t>
  </si>
  <si>
    <t>David Hedrén-06</t>
  </si>
  <si>
    <t>37.59.43</t>
  </si>
  <si>
    <t>Fredrik Flink-83</t>
  </si>
  <si>
    <t>Stadion</t>
  </si>
  <si>
    <t>Långlöparnas kväll 2</t>
  </si>
  <si>
    <t>12.71</t>
  </si>
  <si>
    <t>Norrtälje</t>
  </si>
  <si>
    <t>Roslagsmästerskap</t>
  </si>
  <si>
    <t>Oscar Karell-91</t>
  </si>
  <si>
    <t>14.63</t>
  </si>
  <si>
    <t>02.09,51</t>
  </si>
  <si>
    <t>02.11.90</t>
  </si>
  <si>
    <t>Edvin Linus-01</t>
  </si>
  <si>
    <t>Tommy Lindberg-69</t>
  </si>
  <si>
    <t>02.28.01</t>
  </si>
  <si>
    <t>02.29.47</t>
  </si>
  <si>
    <t>02.34.85</t>
  </si>
  <si>
    <t>03.08.97</t>
  </si>
  <si>
    <t>Albin Linus-03</t>
  </si>
  <si>
    <t>02.48.38</t>
  </si>
  <si>
    <t>Rebeca Lindberg-79</t>
  </si>
  <si>
    <t>Inga Kazlauskaite-77</t>
  </si>
  <si>
    <t>Norrtälje Stadslopp</t>
  </si>
  <si>
    <t>21.32</t>
  </si>
  <si>
    <t>21.55</t>
  </si>
  <si>
    <t>22.19</t>
  </si>
  <si>
    <t>22.22</t>
  </si>
  <si>
    <t>37.48</t>
  </si>
  <si>
    <t>Louise Johansson-75</t>
  </si>
  <si>
    <t>Lisa Kroon-06</t>
  </si>
  <si>
    <t>Linnea Kroon-03</t>
  </si>
  <si>
    <t>Evelina Davidsson-85</t>
  </si>
  <si>
    <t>17.24</t>
  </si>
  <si>
    <t>18.29</t>
  </si>
  <si>
    <t>18.34</t>
  </si>
  <si>
    <t>18.40</t>
  </si>
  <si>
    <t>19.39</t>
  </si>
  <si>
    <t>19.55</t>
  </si>
  <si>
    <t>19.58</t>
  </si>
  <si>
    <t>20.16</t>
  </si>
  <si>
    <t>20.38</t>
  </si>
  <si>
    <t>22.57</t>
  </si>
  <si>
    <t>Mikael Tennare-61</t>
  </si>
  <si>
    <t>Fredrik Carpentsier-73</t>
  </si>
  <si>
    <t>Jörgen Lindh-69</t>
  </si>
  <si>
    <t>Liutauras Bilevicius-75</t>
  </si>
  <si>
    <t>Victor Karell-03</t>
  </si>
  <si>
    <t>Conny Lindborg-78</t>
  </si>
  <si>
    <t>Anders Hjerén-67</t>
  </si>
  <si>
    <t>39.84</t>
  </si>
  <si>
    <t>Linköping</t>
  </si>
  <si>
    <t>JSM-USM15</t>
  </si>
  <si>
    <t>Klubbrekord P15</t>
  </si>
  <si>
    <t>02.12.16</t>
  </si>
  <si>
    <t>Torbjörn Folkesson-63</t>
  </si>
  <si>
    <t>37.39</t>
  </si>
  <si>
    <t>04.27.08</t>
  </si>
  <si>
    <t>05.31.40</t>
  </si>
  <si>
    <t>05.48.78</t>
  </si>
  <si>
    <t>Roland Jansson-52</t>
  </si>
  <si>
    <t>05.41.75</t>
  </si>
  <si>
    <t>Mix M/K</t>
  </si>
  <si>
    <t>Klubbrekord M55</t>
  </si>
  <si>
    <t>Stockholm</t>
  </si>
  <si>
    <t>33.28</t>
  </si>
  <si>
    <t>Tjejmilen/Finnkampen</t>
  </si>
  <si>
    <t>10.07</t>
  </si>
  <si>
    <t>Uppsala</t>
  </si>
  <si>
    <t>Upplands DM</t>
  </si>
  <si>
    <t>41.24</t>
  </si>
  <si>
    <t>02.13.02</t>
  </si>
  <si>
    <t>Spjut</t>
  </si>
  <si>
    <t>22.39</t>
  </si>
  <si>
    <t>Anders Herrmann-76</t>
  </si>
  <si>
    <t>Klubbrekord M45, spjut vikt 800g</t>
  </si>
  <si>
    <t>Jörgen Lingh-69</t>
  </si>
  <si>
    <t>19.27.49</t>
  </si>
  <si>
    <t>21.49.33</t>
  </si>
  <si>
    <t>Klubbrekord M60</t>
  </si>
  <si>
    <t>19.52.81</t>
  </si>
  <si>
    <t>Karin Hübinette-78</t>
  </si>
  <si>
    <t>12.03.91</t>
  </si>
  <si>
    <t>12.24.57</t>
  </si>
  <si>
    <t>12.26.72</t>
  </si>
  <si>
    <t>12.40.73</t>
  </si>
  <si>
    <t>Cajsa Persson-09</t>
  </si>
  <si>
    <t>Marianne Smedmark-74</t>
  </si>
  <si>
    <t>Helena Mägi-80</t>
  </si>
  <si>
    <t>56.93</t>
  </si>
  <si>
    <t>09.44.20</t>
  </si>
  <si>
    <t>11.07.96</t>
  </si>
  <si>
    <t>12.09.02</t>
  </si>
  <si>
    <t xml:space="preserve">Ramboll Stockholm Halvmarathon </t>
  </si>
  <si>
    <t>Nettotid (1:29:13)</t>
  </si>
  <si>
    <t>01.20.14</t>
  </si>
  <si>
    <t>Per Åsberg-68</t>
  </si>
  <si>
    <t>Nora</t>
  </si>
  <si>
    <t>Norasjön runt Veteran-SM</t>
  </si>
  <si>
    <t>34.45.20</t>
  </si>
  <si>
    <t>37.31.03</t>
  </si>
  <si>
    <t>42.58.23</t>
  </si>
  <si>
    <t>44.38.47</t>
  </si>
  <si>
    <t>47.19.12</t>
  </si>
  <si>
    <t>Markus Ekeblad-80</t>
  </si>
  <si>
    <t>33.43</t>
  </si>
  <si>
    <t>Edvin Nilsson-04</t>
  </si>
  <si>
    <t>Hässelbyloppet</t>
  </si>
  <si>
    <t>Hässelby</t>
  </si>
  <si>
    <t>Klubbrekord P17</t>
  </si>
  <si>
    <t>42.34</t>
  </si>
  <si>
    <t>Hamburg</t>
  </si>
  <si>
    <t>Haspa Halvmarathon Hambutrg</t>
  </si>
  <si>
    <t>Nettotid (1:31:09)</t>
  </si>
  <si>
    <t>Isabell Svensson-88</t>
  </si>
  <si>
    <t>Berlin</t>
  </si>
  <si>
    <t>Generali Berliner Halbmarathon</t>
  </si>
  <si>
    <t>Nettotid (1:37:32)</t>
  </si>
  <si>
    <t>Stockholmarathon</t>
  </si>
  <si>
    <t>Jennie Sandberg-70</t>
  </si>
  <si>
    <t>Nettotid (03:51:30)</t>
  </si>
  <si>
    <t>Michael Niklasson-69</t>
  </si>
  <si>
    <t>(Nettotid 03:22:30)</t>
  </si>
  <si>
    <t>(Nettotid 04:07:42)</t>
  </si>
  <si>
    <t>Therese Carlsson-75</t>
  </si>
  <si>
    <t>Nettotid (03:13:24)</t>
  </si>
  <si>
    <t>Malin Österman-93</t>
  </si>
  <si>
    <t>Örebro</t>
  </si>
  <si>
    <t>Å-Stadsloppet</t>
  </si>
  <si>
    <t>40.17.4m</t>
  </si>
  <si>
    <t>Uppsala Marathon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</si>
</sst>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MT"/>
    </font>
    <font>
      <sz val="12"/>
      <color theme="1"/>
      <name val="ArialM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0" borderId="5" xfId="0" applyFont="1" applyFill="1" applyBorder="1"/>
    <xf numFmtId="0" fontId="6" fillId="0" borderId="5" xfId="0" applyFont="1" applyFill="1" applyBorder="1"/>
    <xf numFmtId="0" fontId="4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 applyNumberFormat="1"/>
    <xf numFmtId="0" fontId="4" fillId="0" borderId="1" xfId="0" applyFont="1" applyBorder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8" fillId="0" borderId="0" xfId="0" applyFont="1"/>
    <xf numFmtId="0" fontId="9" fillId="0" borderId="0" xfId="0" applyFont="1"/>
    <xf numFmtId="21" fontId="4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46"/>
  <sheetViews>
    <sheetView tabSelected="1" zoomScale="110" zoomScaleNormal="110" workbookViewId="0">
      <pane ySplit="1" topLeftCell="A26" activePane="bottomLeft" state="frozen"/>
      <selection pane="bottomLeft" activeCell="A40" sqref="A40"/>
    </sheetView>
  </sheetViews>
  <sheetFormatPr baseColWidth="10" defaultRowHeight="16"/>
  <cols>
    <col min="1" max="1" width="9.1640625" bestFit="1" customWidth="1"/>
    <col min="2" max="2" width="23.5" bestFit="1" customWidth="1"/>
    <col min="3" max="3" width="19.1640625" bestFit="1" customWidth="1"/>
    <col min="4" max="4" width="11.83203125" bestFit="1" customWidth="1"/>
    <col min="5" max="5" width="33.33203125" bestFit="1" customWidth="1"/>
    <col min="6" max="6" width="17" bestFit="1" customWidth="1"/>
    <col min="7" max="7" width="15.1640625" bestFit="1" customWidth="1"/>
  </cols>
  <sheetData>
    <row r="1" spans="1:7" ht="19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5</v>
      </c>
      <c r="G1" s="3" t="s">
        <v>6</v>
      </c>
    </row>
    <row r="2" spans="1:7" ht="18">
      <c r="A2" s="16" t="s">
        <v>17</v>
      </c>
      <c r="B2" s="17"/>
      <c r="C2" s="17"/>
      <c r="D2" s="17"/>
      <c r="E2" s="17"/>
      <c r="F2" s="17"/>
      <c r="G2" s="18"/>
    </row>
    <row r="3" spans="1:7" ht="18">
      <c r="A3" s="16" t="s">
        <v>20</v>
      </c>
      <c r="B3" s="17"/>
      <c r="C3" s="17"/>
      <c r="D3" s="17"/>
      <c r="E3" s="17"/>
      <c r="F3" s="17"/>
      <c r="G3" s="18"/>
    </row>
    <row r="4" spans="1:7" ht="18">
      <c r="A4" s="16" t="s">
        <v>18</v>
      </c>
      <c r="B4" s="17"/>
      <c r="C4" s="17"/>
      <c r="D4" s="17"/>
      <c r="E4" s="17"/>
      <c r="F4" s="17"/>
      <c r="G4" s="18"/>
    </row>
    <row r="5" spans="1:7" ht="18">
      <c r="A5" s="16" t="s">
        <v>21</v>
      </c>
      <c r="B5" s="17"/>
      <c r="C5" s="17"/>
      <c r="D5" s="17"/>
      <c r="E5" s="17"/>
      <c r="F5" s="17"/>
      <c r="G5" s="18"/>
    </row>
    <row r="6" spans="1:7" ht="18">
      <c r="A6" s="16" t="s">
        <v>16</v>
      </c>
      <c r="B6" s="17"/>
      <c r="C6" s="17"/>
      <c r="D6" s="17"/>
      <c r="E6" s="17"/>
      <c r="F6" s="17"/>
      <c r="G6" s="18"/>
    </row>
    <row r="7" spans="1:7" ht="18">
      <c r="A7" s="16" t="s">
        <v>22</v>
      </c>
      <c r="B7" s="17"/>
      <c r="C7" s="17"/>
      <c r="D7" s="17"/>
      <c r="E7" s="17"/>
      <c r="F7" s="17"/>
      <c r="G7" s="18"/>
    </row>
    <row r="8" spans="1:7" ht="18">
      <c r="A8" s="16" t="s">
        <v>9</v>
      </c>
      <c r="B8" s="17"/>
      <c r="C8" s="17"/>
      <c r="D8" s="17"/>
      <c r="E8" s="17"/>
      <c r="F8" s="17"/>
      <c r="G8" s="18"/>
    </row>
    <row r="9" spans="1:7">
      <c r="A9" s="9" t="s">
        <v>75</v>
      </c>
      <c r="B9" s="9" t="s">
        <v>76</v>
      </c>
      <c r="C9" s="9" t="s">
        <v>62</v>
      </c>
      <c r="D9" s="10">
        <v>44405</v>
      </c>
      <c r="E9" s="9" t="s">
        <v>63</v>
      </c>
      <c r="F9" s="9"/>
      <c r="G9" s="11">
        <v>44409</v>
      </c>
    </row>
    <row r="10" spans="1:7" ht="18">
      <c r="A10" s="16" t="s">
        <v>15</v>
      </c>
      <c r="B10" s="17"/>
      <c r="C10" s="17"/>
      <c r="D10" s="17"/>
      <c r="E10" s="17"/>
      <c r="F10" s="17"/>
      <c r="G10" s="18"/>
    </row>
    <row r="11" spans="1:7">
      <c r="A11" s="9" t="s">
        <v>116</v>
      </c>
      <c r="B11" s="9" t="s">
        <v>76</v>
      </c>
      <c r="C11" s="9" t="s">
        <v>62</v>
      </c>
      <c r="D11" s="10">
        <v>44433</v>
      </c>
      <c r="E11" s="9" t="s">
        <v>63</v>
      </c>
      <c r="F11" s="9" t="s">
        <v>117</v>
      </c>
      <c r="G11" s="11">
        <v>44436</v>
      </c>
    </row>
    <row r="12" spans="1:7" ht="18">
      <c r="A12" s="16" t="s">
        <v>13</v>
      </c>
      <c r="B12" s="17"/>
      <c r="C12" s="17"/>
      <c r="D12" s="17"/>
      <c r="E12" s="17"/>
      <c r="F12" s="17"/>
      <c r="G12" s="18"/>
    </row>
    <row r="13" spans="1:7">
      <c r="A13" s="9" t="s">
        <v>137</v>
      </c>
      <c r="B13" s="9" t="s">
        <v>76</v>
      </c>
      <c r="C13" s="9" t="s">
        <v>62</v>
      </c>
      <c r="D13" s="10">
        <v>44447</v>
      </c>
      <c r="E13" s="9" t="s">
        <v>63</v>
      </c>
      <c r="F13" s="9"/>
      <c r="G13" s="11">
        <v>44450</v>
      </c>
    </row>
    <row r="14" spans="1:7">
      <c r="A14" s="9" t="s">
        <v>138</v>
      </c>
      <c r="B14" s="9" t="s">
        <v>141</v>
      </c>
      <c r="C14" s="9" t="s">
        <v>62</v>
      </c>
      <c r="D14" s="10">
        <v>44447</v>
      </c>
      <c r="E14" s="9" t="s">
        <v>63</v>
      </c>
      <c r="F14" s="9"/>
      <c r="G14" s="11">
        <v>44450</v>
      </c>
    </row>
    <row r="15" spans="1:7">
      <c r="A15" s="9" t="s">
        <v>139</v>
      </c>
      <c r="B15" s="9" t="s">
        <v>142</v>
      </c>
      <c r="C15" s="9" t="s">
        <v>62</v>
      </c>
      <c r="D15" s="10">
        <v>44447</v>
      </c>
      <c r="E15" s="9" t="s">
        <v>63</v>
      </c>
      <c r="F15" s="9"/>
      <c r="G15" s="11">
        <v>44450</v>
      </c>
    </row>
    <row r="16" spans="1:7">
      <c r="A16" s="9" t="s">
        <v>140</v>
      </c>
      <c r="B16" s="9" t="s">
        <v>143</v>
      </c>
      <c r="C16" s="9" t="s">
        <v>62</v>
      </c>
      <c r="D16" s="10">
        <v>44447</v>
      </c>
      <c r="E16" s="9" t="s">
        <v>63</v>
      </c>
      <c r="F16" s="9"/>
      <c r="G16" s="11">
        <v>44450</v>
      </c>
    </row>
    <row r="17" spans="1:7" ht="18">
      <c r="A17" s="16" t="s">
        <v>11</v>
      </c>
      <c r="B17" s="17"/>
      <c r="C17" s="17"/>
      <c r="D17" s="17"/>
      <c r="E17" s="17"/>
      <c r="F17" s="17"/>
      <c r="G17" s="18"/>
    </row>
    <row r="18" spans="1:7">
      <c r="A18" s="9" t="s">
        <v>135</v>
      </c>
      <c r="B18" s="9" t="s">
        <v>136</v>
      </c>
      <c r="C18" s="9" t="s">
        <v>123</v>
      </c>
      <c r="D18" s="10">
        <v>44443</v>
      </c>
      <c r="E18" s="9" t="s">
        <v>124</v>
      </c>
      <c r="F18" s="9" t="s">
        <v>117</v>
      </c>
      <c r="G18" s="11">
        <v>44447</v>
      </c>
    </row>
    <row r="19" spans="1:7" ht="18">
      <c r="A19" s="16" t="s">
        <v>10</v>
      </c>
      <c r="B19" s="19"/>
      <c r="C19" s="19"/>
      <c r="D19" s="19"/>
      <c r="E19" s="19"/>
      <c r="F19" s="19"/>
      <c r="G19" s="20"/>
    </row>
    <row r="20" spans="1:7">
      <c r="A20" s="9" t="s">
        <v>184</v>
      </c>
      <c r="B20" s="9" t="s">
        <v>181</v>
      </c>
      <c r="C20" s="9" t="s">
        <v>123</v>
      </c>
      <c r="D20" s="10">
        <v>44482</v>
      </c>
      <c r="E20" s="9" t="s">
        <v>124</v>
      </c>
      <c r="F20" s="9" t="s">
        <v>117</v>
      </c>
      <c r="G20" s="11">
        <v>44485</v>
      </c>
    </row>
    <row r="21" spans="1:7">
      <c r="A21" s="9" t="s">
        <v>156</v>
      </c>
      <c r="B21" s="9" t="s">
        <v>76</v>
      </c>
      <c r="C21" s="9" t="s">
        <v>62</v>
      </c>
      <c r="D21" s="10">
        <v>44461</v>
      </c>
      <c r="E21" s="9" t="s">
        <v>63</v>
      </c>
      <c r="F21" s="9" t="s">
        <v>117</v>
      </c>
      <c r="G21" s="11">
        <v>44464</v>
      </c>
    </row>
    <row r="22" spans="1:7">
      <c r="A22" s="9" t="s">
        <v>157</v>
      </c>
      <c r="B22" s="9" t="s">
        <v>143</v>
      </c>
      <c r="C22" s="9" t="s">
        <v>62</v>
      </c>
      <c r="D22" s="10">
        <v>44461</v>
      </c>
      <c r="E22" s="9" t="s">
        <v>63</v>
      </c>
      <c r="F22" s="9" t="s">
        <v>117</v>
      </c>
      <c r="G22" s="11">
        <v>44464</v>
      </c>
    </row>
    <row r="23" spans="1:7" ht="18">
      <c r="A23" s="16" t="s">
        <v>30</v>
      </c>
      <c r="B23" s="17"/>
      <c r="C23" s="17"/>
      <c r="D23" s="17"/>
      <c r="E23" s="17"/>
      <c r="F23" s="17"/>
      <c r="G23" s="18"/>
    </row>
    <row r="24" spans="1:7">
      <c r="A24" s="9" t="s">
        <v>37</v>
      </c>
      <c r="B24" s="9" t="s">
        <v>29</v>
      </c>
      <c r="C24" s="9" t="s">
        <v>38</v>
      </c>
      <c r="D24" s="10">
        <v>44325</v>
      </c>
      <c r="E24" s="9" t="s">
        <v>39</v>
      </c>
      <c r="F24" s="9" t="s">
        <v>41</v>
      </c>
      <c r="G24" s="11">
        <v>44327</v>
      </c>
    </row>
    <row r="25" spans="1:7">
      <c r="A25" s="9" t="s">
        <v>79</v>
      </c>
      <c r="B25" s="13" t="s">
        <v>77</v>
      </c>
      <c r="C25" s="9" t="s">
        <v>62</v>
      </c>
      <c r="D25" s="10">
        <v>44416</v>
      </c>
      <c r="E25" s="9" t="s">
        <v>78</v>
      </c>
      <c r="F25" s="9"/>
      <c r="G25" s="11">
        <v>44416</v>
      </c>
    </row>
    <row r="26" spans="1:7">
      <c r="A26" s="9" t="s">
        <v>80</v>
      </c>
      <c r="B26" s="13" t="s">
        <v>84</v>
      </c>
      <c r="C26" s="9" t="s">
        <v>62</v>
      </c>
      <c r="D26" s="10">
        <v>44416</v>
      </c>
      <c r="E26" s="9" t="s">
        <v>78</v>
      </c>
      <c r="F26" s="9"/>
      <c r="G26" s="11">
        <v>44416</v>
      </c>
    </row>
    <row r="27" spans="1:7">
      <c r="A27" s="9" t="s">
        <v>81</v>
      </c>
      <c r="B27" s="9" t="s">
        <v>85</v>
      </c>
      <c r="C27" s="9" t="s">
        <v>62</v>
      </c>
      <c r="D27" s="10">
        <v>44416</v>
      </c>
      <c r="E27" s="9" t="s">
        <v>78</v>
      </c>
      <c r="F27" s="9"/>
      <c r="G27" s="11">
        <v>44416</v>
      </c>
    </row>
    <row r="28" spans="1:7">
      <c r="A28" s="9" t="s">
        <v>82</v>
      </c>
      <c r="B28" s="9" t="s">
        <v>86</v>
      </c>
      <c r="C28" s="9" t="s">
        <v>62</v>
      </c>
      <c r="D28" s="10">
        <v>44416</v>
      </c>
      <c r="E28" s="9" t="s">
        <v>78</v>
      </c>
      <c r="F28" s="9"/>
      <c r="G28" s="11">
        <v>44416</v>
      </c>
    </row>
    <row r="29" spans="1:7">
      <c r="A29" s="9" t="s">
        <v>83</v>
      </c>
      <c r="B29" s="9" t="s">
        <v>87</v>
      </c>
      <c r="C29" s="9" t="s">
        <v>62</v>
      </c>
      <c r="D29" s="10">
        <v>44416</v>
      </c>
      <c r="E29" s="9" t="s">
        <v>78</v>
      </c>
      <c r="F29" s="9"/>
      <c r="G29" s="11">
        <v>44416</v>
      </c>
    </row>
    <row r="30" spans="1:7" ht="18">
      <c r="A30" s="16" t="s">
        <v>0</v>
      </c>
      <c r="B30" s="17"/>
      <c r="C30" s="17"/>
      <c r="D30" s="17"/>
      <c r="E30" s="17"/>
      <c r="F30" s="17"/>
      <c r="G30" s="18"/>
    </row>
    <row r="31" spans="1:7">
      <c r="A31" s="9" t="s">
        <v>32</v>
      </c>
      <c r="B31" s="9" t="s">
        <v>29</v>
      </c>
      <c r="C31" s="9" t="s">
        <v>33</v>
      </c>
      <c r="D31" s="10">
        <v>44276</v>
      </c>
      <c r="E31" s="9" t="s">
        <v>34</v>
      </c>
      <c r="F31" s="9"/>
      <c r="G31" s="11">
        <v>44277</v>
      </c>
    </row>
    <row r="32" spans="1:7">
      <c r="A32" s="9" t="s">
        <v>32</v>
      </c>
      <c r="B32" s="9" t="s">
        <v>29</v>
      </c>
      <c r="C32" s="9" t="s">
        <v>35</v>
      </c>
      <c r="D32" s="10">
        <v>44317</v>
      </c>
      <c r="E32" s="9" t="s">
        <v>36</v>
      </c>
      <c r="F32" s="9"/>
      <c r="G32" s="11">
        <v>44319</v>
      </c>
    </row>
    <row r="33" spans="1:7">
      <c r="A33" s="9" t="s">
        <v>40</v>
      </c>
      <c r="B33" s="9" t="s">
        <v>29</v>
      </c>
      <c r="C33" s="9" t="s">
        <v>38</v>
      </c>
      <c r="D33" s="10">
        <v>44325</v>
      </c>
      <c r="E33" s="9" t="s">
        <v>39</v>
      </c>
      <c r="F33" s="9" t="s">
        <v>41</v>
      </c>
      <c r="G33" s="11">
        <v>44327</v>
      </c>
    </row>
    <row r="34" spans="1:7">
      <c r="A34" s="9" t="s">
        <v>120</v>
      </c>
      <c r="B34" s="9" t="s">
        <v>29</v>
      </c>
      <c r="C34" s="9" t="s">
        <v>119</v>
      </c>
      <c r="D34" s="10">
        <v>44443</v>
      </c>
      <c r="E34" s="9" t="s">
        <v>121</v>
      </c>
      <c r="F34" s="9"/>
      <c r="G34" s="11">
        <v>44447</v>
      </c>
    </row>
    <row r="35" spans="1:7">
      <c r="A35" s="9" t="s">
        <v>165</v>
      </c>
      <c r="B35" s="9" t="s">
        <v>29</v>
      </c>
      <c r="C35" s="9" t="s">
        <v>163</v>
      </c>
      <c r="D35" s="10">
        <v>44472</v>
      </c>
      <c r="E35" s="9" t="s">
        <v>162</v>
      </c>
      <c r="F35" s="9"/>
      <c r="G35" s="11">
        <v>44472</v>
      </c>
    </row>
    <row r="36" spans="1:7" ht="18">
      <c r="A36" s="16" t="s">
        <v>8</v>
      </c>
      <c r="B36" s="17"/>
      <c r="C36" s="17"/>
      <c r="D36" s="17"/>
      <c r="E36" s="17"/>
      <c r="F36" s="17"/>
      <c r="G36" s="18"/>
    </row>
    <row r="37" spans="1:7">
      <c r="A37" s="15">
        <v>6.2152777777777779E-2</v>
      </c>
      <c r="B37" s="9" t="s">
        <v>136</v>
      </c>
      <c r="C37" s="9" t="s">
        <v>119</v>
      </c>
      <c r="D37" s="10">
        <v>44450</v>
      </c>
      <c r="E37" s="9" t="s">
        <v>148</v>
      </c>
      <c r="F37" s="9" t="s">
        <v>149</v>
      </c>
      <c r="G37" s="11">
        <v>44450</v>
      </c>
    </row>
    <row r="38" spans="1:7">
      <c r="A38" s="15">
        <v>6.3379629629629633E-2</v>
      </c>
      <c r="B38" s="9" t="s">
        <v>169</v>
      </c>
      <c r="C38" s="9" t="s">
        <v>166</v>
      </c>
      <c r="D38" s="10">
        <v>44451</v>
      </c>
      <c r="E38" s="9" t="s">
        <v>167</v>
      </c>
      <c r="F38" s="9" t="s">
        <v>168</v>
      </c>
      <c r="G38" s="11">
        <v>44474</v>
      </c>
    </row>
    <row r="39" spans="1:7">
      <c r="A39" s="15">
        <v>6.3912037037037031E-2</v>
      </c>
      <c r="B39" s="9" t="s">
        <v>181</v>
      </c>
      <c r="C39" s="9" t="s">
        <v>123</v>
      </c>
      <c r="D39" s="10">
        <v>44506</v>
      </c>
      <c r="E39" s="9" t="s">
        <v>185</v>
      </c>
      <c r="F39" s="9"/>
      <c r="G39" s="11">
        <v>44508</v>
      </c>
    </row>
    <row r="40" spans="1:7">
      <c r="A40" s="15">
        <v>6.4097222222222222E-2</v>
      </c>
      <c r="B40" s="9" t="s">
        <v>179</v>
      </c>
      <c r="C40" s="9" t="s">
        <v>123</v>
      </c>
      <c r="D40" s="10">
        <v>44506</v>
      </c>
      <c r="E40" s="9" t="s">
        <v>185</v>
      </c>
      <c r="F40" s="9"/>
      <c r="G40" s="11">
        <v>44508</v>
      </c>
    </row>
    <row r="41" spans="1:7">
      <c r="A41" s="15">
        <v>6.6655092592592599E-2</v>
      </c>
      <c r="B41" s="9" t="s">
        <v>181</v>
      </c>
      <c r="C41" s="9" t="s">
        <v>182</v>
      </c>
      <c r="D41" s="10">
        <v>44478</v>
      </c>
      <c r="E41" s="9" t="s">
        <v>183</v>
      </c>
      <c r="F41" s="9"/>
      <c r="G41" s="11">
        <v>44480</v>
      </c>
    </row>
    <row r="42" spans="1:7">
      <c r="A42" s="15">
        <v>6.9479166666666661E-2</v>
      </c>
      <c r="B42" s="9" t="s">
        <v>169</v>
      </c>
      <c r="C42" s="9" t="s">
        <v>170</v>
      </c>
      <c r="D42" s="10">
        <v>44465</v>
      </c>
      <c r="E42" s="9" t="s">
        <v>171</v>
      </c>
      <c r="F42" s="9" t="s">
        <v>172</v>
      </c>
      <c r="G42" s="11">
        <v>44474</v>
      </c>
    </row>
    <row r="43" spans="1:7" ht="18">
      <c r="A43" s="16" t="s">
        <v>12</v>
      </c>
      <c r="B43" s="17"/>
      <c r="C43" s="17"/>
      <c r="D43" s="17"/>
      <c r="E43" s="17"/>
      <c r="F43" s="17"/>
      <c r="G43" s="18"/>
    </row>
    <row r="44" spans="1:7">
      <c r="A44" s="15">
        <v>0.10412037037037036</v>
      </c>
      <c r="B44" s="9" t="s">
        <v>29</v>
      </c>
      <c r="C44" s="9" t="s">
        <v>119</v>
      </c>
      <c r="D44" s="10">
        <v>44478</v>
      </c>
      <c r="E44" s="9" t="s">
        <v>173</v>
      </c>
      <c r="F44" s="9"/>
      <c r="G44" s="11">
        <v>44480</v>
      </c>
    </row>
    <row r="45" spans="1:7">
      <c r="A45" s="15">
        <v>0.13449074074074074</v>
      </c>
      <c r="B45" s="9" t="s">
        <v>179</v>
      </c>
      <c r="C45" s="9" t="s">
        <v>119</v>
      </c>
      <c r="D45" s="10">
        <v>44478</v>
      </c>
      <c r="E45" s="9" t="s">
        <v>173</v>
      </c>
      <c r="F45" s="9" t="s">
        <v>180</v>
      </c>
      <c r="G45" s="11">
        <v>44480</v>
      </c>
    </row>
    <row r="46" spans="1:7">
      <c r="A46" s="15">
        <v>0.16114583333333332</v>
      </c>
      <c r="B46" s="9" t="s">
        <v>174</v>
      </c>
      <c r="C46" s="9" t="s">
        <v>119</v>
      </c>
      <c r="D46" s="10">
        <v>44478</v>
      </c>
      <c r="E46" s="9" t="s">
        <v>173</v>
      </c>
      <c r="F46" s="9" t="s">
        <v>175</v>
      </c>
      <c r="G46" s="11">
        <v>44480</v>
      </c>
    </row>
  </sheetData>
  <autoFilter ref="A1:G43" xr:uid="{1C0EEE72-A928-B747-9013-AF75231AB214}"/>
  <mergeCells count="15">
    <mergeCell ref="A43:G43"/>
    <mergeCell ref="A19:G19"/>
    <mergeCell ref="A2:G2"/>
    <mergeCell ref="A4:G4"/>
    <mergeCell ref="A8:G8"/>
    <mergeCell ref="A30:G30"/>
    <mergeCell ref="A36:G36"/>
    <mergeCell ref="A17:G17"/>
    <mergeCell ref="A3:G3"/>
    <mergeCell ref="A5:G5"/>
    <mergeCell ref="A10:G10"/>
    <mergeCell ref="A7:G7"/>
    <mergeCell ref="A6:G6"/>
    <mergeCell ref="A12:G12"/>
    <mergeCell ref="A23:G2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72"/>
  <sheetViews>
    <sheetView workbookViewId="0">
      <pane ySplit="1" topLeftCell="A51" activePane="bottomLeft" state="frozen"/>
      <selection pane="bottomLeft" activeCell="B75" sqref="B75"/>
    </sheetView>
  </sheetViews>
  <sheetFormatPr baseColWidth="10" defaultRowHeight="16"/>
  <cols>
    <col min="1" max="1" width="9.1640625" bestFit="1" customWidth="1"/>
    <col min="2" max="2" width="26" bestFit="1" customWidth="1"/>
    <col min="3" max="3" width="19.83203125" bestFit="1" customWidth="1"/>
    <col min="4" max="4" width="11.83203125" bestFit="1" customWidth="1"/>
    <col min="5" max="5" width="33.33203125" bestFit="1" customWidth="1"/>
    <col min="6" max="6" width="42.6640625" bestFit="1" customWidth="1"/>
    <col min="7" max="7" width="16.33203125" bestFit="1" customWidth="1"/>
  </cols>
  <sheetData>
    <row r="1" spans="1:7" ht="18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5</v>
      </c>
      <c r="G1" s="4" t="s">
        <v>6</v>
      </c>
    </row>
    <row r="2" spans="1:7" ht="18">
      <c r="A2" s="16" t="s">
        <v>17</v>
      </c>
      <c r="B2" s="17"/>
      <c r="C2" s="17"/>
      <c r="D2" s="17"/>
      <c r="E2" s="17"/>
      <c r="F2" s="17"/>
      <c r="G2" s="18"/>
    </row>
    <row r="3" spans="1:7" ht="18">
      <c r="A3" s="16" t="s">
        <v>20</v>
      </c>
      <c r="B3" s="17"/>
      <c r="C3" s="17"/>
      <c r="D3" s="17"/>
      <c r="E3" s="17"/>
      <c r="F3" s="17"/>
      <c r="G3" s="18"/>
    </row>
    <row r="4" spans="1:7">
      <c r="A4" s="9" t="s">
        <v>122</v>
      </c>
      <c r="B4" s="9" t="s">
        <v>56</v>
      </c>
      <c r="C4" s="9" t="s">
        <v>123</v>
      </c>
      <c r="D4" s="11">
        <v>44444</v>
      </c>
      <c r="E4" s="12" t="s">
        <v>124</v>
      </c>
      <c r="F4" s="9" t="s">
        <v>108</v>
      </c>
      <c r="G4" s="11">
        <v>44447</v>
      </c>
    </row>
    <row r="5" spans="1:7" ht="18">
      <c r="A5" s="16" t="s">
        <v>18</v>
      </c>
      <c r="B5" s="19"/>
      <c r="C5" s="19"/>
      <c r="D5" s="19"/>
      <c r="E5" s="19"/>
      <c r="F5" s="19"/>
      <c r="G5" s="20"/>
    </row>
    <row r="6" spans="1:7">
      <c r="A6" s="9" t="s">
        <v>61</v>
      </c>
      <c r="B6" s="9" t="s">
        <v>56</v>
      </c>
      <c r="C6" s="9" t="s">
        <v>62</v>
      </c>
      <c r="D6" s="11">
        <v>44405</v>
      </c>
      <c r="E6" s="12" t="s">
        <v>63</v>
      </c>
      <c r="F6" s="9"/>
      <c r="G6" s="11">
        <v>44408</v>
      </c>
    </row>
    <row r="7" spans="1:7">
      <c r="A7" s="9" t="s">
        <v>65</v>
      </c>
      <c r="B7" s="9" t="s">
        <v>64</v>
      </c>
      <c r="C7" s="9" t="s">
        <v>62</v>
      </c>
      <c r="D7" s="11">
        <v>44405</v>
      </c>
      <c r="E7" s="12" t="s">
        <v>63</v>
      </c>
      <c r="F7" s="9"/>
      <c r="G7" s="11">
        <v>44408</v>
      </c>
    </row>
    <row r="8" spans="1:7" ht="18">
      <c r="A8" s="16" t="s">
        <v>21</v>
      </c>
      <c r="B8" s="19"/>
      <c r="C8" s="19"/>
      <c r="D8" s="19"/>
      <c r="E8" s="19"/>
      <c r="F8" s="19"/>
      <c r="G8" s="20"/>
    </row>
    <row r="9" spans="1:7">
      <c r="A9" s="9" t="s">
        <v>111</v>
      </c>
      <c r="B9" s="9" t="s">
        <v>110</v>
      </c>
      <c r="C9" s="9" t="s">
        <v>62</v>
      </c>
      <c r="D9" s="11">
        <v>44433</v>
      </c>
      <c r="E9" s="12" t="s">
        <v>63</v>
      </c>
      <c r="F9" s="9" t="s">
        <v>118</v>
      </c>
      <c r="G9" s="11">
        <v>44436</v>
      </c>
    </row>
    <row r="10" spans="1:7" ht="18">
      <c r="A10" s="16" t="s">
        <v>28</v>
      </c>
      <c r="B10" s="19"/>
      <c r="C10" s="19"/>
      <c r="D10" s="19"/>
      <c r="E10" s="19"/>
      <c r="F10" s="19"/>
      <c r="G10" s="20"/>
    </row>
    <row r="11" spans="1:7">
      <c r="A11" s="9" t="s">
        <v>105</v>
      </c>
      <c r="B11" s="9" t="s">
        <v>56</v>
      </c>
      <c r="C11" s="9" t="s">
        <v>106</v>
      </c>
      <c r="D11" s="11">
        <v>44429</v>
      </c>
      <c r="E11" s="12" t="s">
        <v>107</v>
      </c>
      <c r="F11" s="9" t="s">
        <v>108</v>
      </c>
      <c r="G11" s="11">
        <v>44431</v>
      </c>
    </row>
    <row r="12" spans="1:7">
      <c r="A12" s="9" t="s">
        <v>125</v>
      </c>
      <c r="B12" s="9" t="s">
        <v>56</v>
      </c>
      <c r="C12" s="9" t="s">
        <v>123</v>
      </c>
      <c r="D12" s="11">
        <v>44444</v>
      </c>
      <c r="E12" s="12" t="s">
        <v>124</v>
      </c>
      <c r="F12" s="9"/>
      <c r="G12" s="11">
        <v>44447</v>
      </c>
    </row>
    <row r="13" spans="1:7" ht="18">
      <c r="A13" s="16" t="s">
        <v>16</v>
      </c>
      <c r="B13" s="17"/>
      <c r="C13" s="17"/>
      <c r="D13" s="17"/>
      <c r="E13" s="17"/>
      <c r="F13" s="17"/>
      <c r="G13" s="18"/>
    </row>
    <row r="14" spans="1:7">
      <c r="A14" s="9" t="s">
        <v>144</v>
      </c>
      <c r="B14" s="9" t="s">
        <v>56</v>
      </c>
      <c r="C14" s="9" t="s">
        <v>62</v>
      </c>
      <c r="D14" s="11">
        <v>44447</v>
      </c>
      <c r="E14" s="12" t="s">
        <v>63</v>
      </c>
      <c r="F14" s="9"/>
      <c r="G14" s="11">
        <v>44450</v>
      </c>
    </row>
    <row r="15" spans="1:7" ht="18">
      <c r="A15" s="16" t="s">
        <v>9</v>
      </c>
      <c r="B15" s="17"/>
      <c r="C15" s="17"/>
      <c r="D15" s="17"/>
      <c r="E15" s="17"/>
      <c r="F15" s="17"/>
      <c r="G15" s="18"/>
    </row>
    <row r="16" spans="1:7">
      <c r="A16" s="9" t="s">
        <v>66</v>
      </c>
      <c r="B16" s="9" t="s">
        <v>43</v>
      </c>
      <c r="C16" s="9" t="s">
        <v>62</v>
      </c>
      <c r="D16" s="11">
        <v>44405</v>
      </c>
      <c r="E16" s="12" t="s">
        <v>63</v>
      </c>
      <c r="F16" s="9"/>
      <c r="G16" s="11">
        <v>44408</v>
      </c>
    </row>
    <row r="17" spans="1:7">
      <c r="A17" s="9" t="s">
        <v>67</v>
      </c>
      <c r="B17" s="9" t="s">
        <v>68</v>
      </c>
      <c r="C17" s="9" t="s">
        <v>62</v>
      </c>
      <c r="D17" s="11">
        <v>44405</v>
      </c>
      <c r="E17" s="12" t="s">
        <v>63</v>
      </c>
      <c r="F17" s="9"/>
      <c r="G17" s="11">
        <v>44409</v>
      </c>
    </row>
    <row r="18" spans="1:7">
      <c r="A18" s="9" t="s">
        <v>109</v>
      </c>
      <c r="B18" s="9" t="s">
        <v>56</v>
      </c>
      <c r="C18" s="9" t="s">
        <v>106</v>
      </c>
      <c r="D18" s="11">
        <v>44428</v>
      </c>
      <c r="E18" s="12" t="s">
        <v>107</v>
      </c>
      <c r="F18" s="9" t="s">
        <v>108</v>
      </c>
      <c r="G18" s="11">
        <v>44431</v>
      </c>
    </row>
    <row r="19" spans="1:7">
      <c r="A19" s="9" t="s">
        <v>126</v>
      </c>
      <c r="B19" s="9" t="s">
        <v>56</v>
      </c>
      <c r="C19" s="9" t="s">
        <v>123</v>
      </c>
      <c r="D19" s="11">
        <v>44443</v>
      </c>
      <c r="E19" s="12" t="s">
        <v>124</v>
      </c>
      <c r="F19" s="9"/>
      <c r="G19" s="11">
        <v>44447</v>
      </c>
    </row>
    <row r="20" spans="1:7">
      <c r="A20" s="9" t="s">
        <v>55</v>
      </c>
      <c r="B20" s="9" t="s">
        <v>56</v>
      </c>
      <c r="C20" s="9" t="s">
        <v>51</v>
      </c>
      <c r="D20" s="11">
        <v>44367</v>
      </c>
      <c r="E20" s="12" t="s">
        <v>53</v>
      </c>
      <c r="F20" s="9"/>
      <c r="G20" s="11">
        <v>44382</v>
      </c>
    </row>
    <row r="21" spans="1:7">
      <c r="A21" s="9" t="s">
        <v>70</v>
      </c>
      <c r="B21" s="9" t="s">
        <v>56</v>
      </c>
      <c r="C21" s="9" t="s">
        <v>62</v>
      </c>
      <c r="D21" s="11">
        <v>44405</v>
      </c>
      <c r="E21" s="12" t="s">
        <v>63</v>
      </c>
      <c r="F21" s="9"/>
      <c r="G21" s="11">
        <v>44409</v>
      </c>
    </row>
    <row r="22" spans="1:7">
      <c r="A22" s="9" t="s">
        <v>71</v>
      </c>
      <c r="B22" s="9" t="s">
        <v>74</v>
      </c>
      <c r="C22" s="9" t="s">
        <v>62</v>
      </c>
      <c r="D22" s="11">
        <v>44406</v>
      </c>
      <c r="E22" s="12" t="s">
        <v>63</v>
      </c>
      <c r="F22" s="9"/>
      <c r="G22" s="11">
        <v>44409</v>
      </c>
    </row>
    <row r="23" spans="1:7">
      <c r="A23" s="9" t="s">
        <v>72</v>
      </c>
      <c r="B23" s="9" t="s">
        <v>69</v>
      </c>
      <c r="C23" s="9" t="s">
        <v>62</v>
      </c>
      <c r="D23" s="11">
        <v>44405</v>
      </c>
      <c r="E23" s="12" t="s">
        <v>63</v>
      </c>
      <c r="F23" s="9"/>
      <c r="G23" s="11">
        <v>44408</v>
      </c>
    </row>
    <row r="24" spans="1:7">
      <c r="A24" s="9" t="s">
        <v>73</v>
      </c>
      <c r="B24" s="9" t="s">
        <v>64</v>
      </c>
      <c r="C24" s="9" t="s">
        <v>62</v>
      </c>
      <c r="D24" s="11">
        <v>44405</v>
      </c>
      <c r="E24" s="12" t="s">
        <v>63</v>
      </c>
      <c r="F24" s="9"/>
      <c r="G24" s="11">
        <v>44409</v>
      </c>
    </row>
    <row r="25" spans="1:7" ht="18">
      <c r="A25" s="16" t="s">
        <v>15</v>
      </c>
      <c r="B25" s="17"/>
      <c r="C25" s="17"/>
      <c r="D25" s="17"/>
      <c r="E25" s="17"/>
      <c r="F25" s="17"/>
      <c r="G25" s="18"/>
    </row>
    <row r="26" spans="1:7">
      <c r="A26" s="9" t="s">
        <v>48</v>
      </c>
      <c r="B26" s="9" t="s">
        <v>43</v>
      </c>
      <c r="C26" s="9" t="s">
        <v>44</v>
      </c>
      <c r="D26" s="11">
        <v>44359</v>
      </c>
      <c r="E26" s="12" t="s">
        <v>49</v>
      </c>
      <c r="F26" s="9"/>
      <c r="G26" s="11">
        <v>44367</v>
      </c>
    </row>
    <row r="27" spans="1:7">
      <c r="A27" s="9" t="s">
        <v>112</v>
      </c>
      <c r="B27" s="9" t="s">
        <v>43</v>
      </c>
      <c r="C27" s="9" t="s">
        <v>62</v>
      </c>
      <c r="D27" s="11">
        <v>44433</v>
      </c>
      <c r="E27" s="12" t="s">
        <v>63</v>
      </c>
      <c r="F27" s="9"/>
      <c r="G27" s="11">
        <v>44436</v>
      </c>
    </row>
    <row r="28" spans="1:7">
      <c r="A28" s="9" t="s">
        <v>113</v>
      </c>
      <c r="B28" s="9" t="s">
        <v>103</v>
      </c>
      <c r="C28" s="9" t="s">
        <v>62</v>
      </c>
      <c r="D28" s="11">
        <v>44433</v>
      </c>
      <c r="E28" s="12" t="s">
        <v>63</v>
      </c>
      <c r="F28" s="9"/>
      <c r="G28" s="11">
        <v>44436</v>
      </c>
    </row>
    <row r="29" spans="1:7">
      <c r="A29" s="9" t="s">
        <v>114</v>
      </c>
      <c r="B29" s="9" t="s">
        <v>115</v>
      </c>
      <c r="C29" s="9" t="s">
        <v>62</v>
      </c>
      <c r="D29" s="11">
        <v>44433</v>
      </c>
      <c r="E29" s="12" t="s">
        <v>63</v>
      </c>
      <c r="F29" s="9"/>
      <c r="G29" s="11">
        <v>44436</v>
      </c>
    </row>
    <row r="30" spans="1:7" ht="18">
      <c r="A30" s="16" t="s">
        <v>31</v>
      </c>
      <c r="B30" s="19"/>
      <c r="C30" s="19"/>
      <c r="D30" s="19"/>
      <c r="E30" s="19"/>
      <c r="F30" s="19"/>
      <c r="G30" s="20"/>
    </row>
    <row r="31" spans="1:7" ht="18">
      <c r="A31" s="16" t="s">
        <v>13</v>
      </c>
      <c r="B31" s="19"/>
      <c r="C31" s="19"/>
      <c r="D31" s="19"/>
      <c r="E31" s="19"/>
      <c r="F31" s="19"/>
      <c r="G31" s="20"/>
    </row>
    <row r="32" spans="1:7">
      <c r="A32" s="9" t="s">
        <v>145</v>
      </c>
      <c r="B32" s="9" t="s">
        <v>43</v>
      </c>
      <c r="C32" s="9" t="s">
        <v>62</v>
      </c>
      <c r="D32" s="11">
        <v>44447</v>
      </c>
      <c r="E32" s="12" t="s">
        <v>63</v>
      </c>
      <c r="F32" s="9"/>
      <c r="G32" s="11">
        <v>44450</v>
      </c>
    </row>
    <row r="33" spans="1:7">
      <c r="A33" s="9" t="s">
        <v>46</v>
      </c>
      <c r="B33" s="9" t="s">
        <v>43</v>
      </c>
      <c r="C33" s="9" t="s">
        <v>44</v>
      </c>
      <c r="D33" s="11">
        <v>44349</v>
      </c>
      <c r="E33" s="12" t="s">
        <v>45</v>
      </c>
      <c r="F33" s="9" t="s">
        <v>47</v>
      </c>
      <c r="G33" s="11">
        <v>44354</v>
      </c>
    </row>
    <row r="34" spans="1:7">
      <c r="A34" s="9" t="s">
        <v>146</v>
      </c>
      <c r="B34" s="9" t="s">
        <v>69</v>
      </c>
      <c r="C34" s="9" t="s">
        <v>62</v>
      </c>
      <c r="D34" s="11">
        <v>44447</v>
      </c>
      <c r="E34" s="12" t="s">
        <v>63</v>
      </c>
      <c r="F34" s="9"/>
      <c r="G34" s="11">
        <v>44450</v>
      </c>
    </row>
    <row r="35" spans="1:7">
      <c r="A35" s="9" t="s">
        <v>147</v>
      </c>
      <c r="B35" s="9" t="s">
        <v>115</v>
      </c>
      <c r="C35" s="9" t="s">
        <v>62</v>
      </c>
      <c r="D35" s="11">
        <v>44447</v>
      </c>
      <c r="E35" s="12" t="s">
        <v>63</v>
      </c>
      <c r="F35" s="9" t="s">
        <v>134</v>
      </c>
      <c r="G35" s="11">
        <v>44450</v>
      </c>
    </row>
    <row r="36" spans="1:7" ht="18">
      <c r="A36" s="16" t="s">
        <v>11</v>
      </c>
      <c r="B36" s="19"/>
      <c r="C36" s="19"/>
      <c r="D36" s="19"/>
      <c r="E36" s="19"/>
      <c r="F36" s="19"/>
      <c r="G36" s="20"/>
    </row>
    <row r="37" spans="1:7">
      <c r="A37" s="9" t="s">
        <v>42</v>
      </c>
      <c r="B37" s="9" t="s">
        <v>43</v>
      </c>
      <c r="C37" s="9" t="s">
        <v>44</v>
      </c>
      <c r="D37" s="11">
        <v>44349</v>
      </c>
      <c r="E37" s="12" t="s">
        <v>45</v>
      </c>
      <c r="F37" s="9"/>
      <c r="G37" s="11">
        <v>44354</v>
      </c>
    </row>
    <row r="38" spans="1:7">
      <c r="A38" s="9" t="s">
        <v>132</v>
      </c>
      <c r="B38" s="9" t="s">
        <v>131</v>
      </c>
      <c r="C38" s="9" t="s">
        <v>123</v>
      </c>
      <c r="D38" s="11">
        <v>44443</v>
      </c>
      <c r="E38" s="12" t="s">
        <v>124</v>
      </c>
      <c r="F38" s="9"/>
      <c r="G38" s="11">
        <v>44447</v>
      </c>
    </row>
    <row r="39" spans="1:7">
      <c r="A39" s="9" t="s">
        <v>133</v>
      </c>
      <c r="B39" s="9" t="s">
        <v>98</v>
      </c>
      <c r="C39" s="9" t="s">
        <v>123</v>
      </c>
      <c r="D39" s="11">
        <v>44443</v>
      </c>
      <c r="E39" s="12" t="s">
        <v>124</v>
      </c>
      <c r="F39" s="9" t="s">
        <v>134</v>
      </c>
      <c r="G39" s="11">
        <v>44447</v>
      </c>
    </row>
    <row r="40" spans="1:7" ht="18">
      <c r="A40" s="16" t="s">
        <v>10</v>
      </c>
      <c r="B40" s="17"/>
      <c r="C40" s="17"/>
      <c r="D40" s="17"/>
      <c r="E40" s="17"/>
      <c r="F40" s="17"/>
      <c r="G40" s="18"/>
    </row>
    <row r="41" spans="1:7">
      <c r="A41" s="9" t="s">
        <v>154</v>
      </c>
      <c r="B41" s="9" t="s">
        <v>43</v>
      </c>
      <c r="C41" s="9" t="s">
        <v>62</v>
      </c>
      <c r="D41" s="11">
        <v>44461</v>
      </c>
      <c r="E41" s="12" t="s">
        <v>63</v>
      </c>
      <c r="F41" s="9"/>
      <c r="G41" s="11">
        <v>44464</v>
      </c>
    </row>
    <row r="42" spans="1:7">
      <c r="A42" s="9" t="s">
        <v>155</v>
      </c>
      <c r="B42" s="9" t="s">
        <v>99</v>
      </c>
      <c r="C42" s="9" t="s">
        <v>62</v>
      </c>
      <c r="D42" s="11">
        <v>44461</v>
      </c>
      <c r="E42" s="12" t="s">
        <v>63</v>
      </c>
      <c r="F42" s="9"/>
      <c r="G42" s="11">
        <v>44464</v>
      </c>
    </row>
    <row r="43" spans="1:7">
      <c r="A43" s="9" t="s">
        <v>57</v>
      </c>
      <c r="B43" s="9" t="s">
        <v>58</v>
      </c>
      <c r="C43" s="9" t="s">
        <v>59</v>
      </c>
      <c r="D43" s="11">
        <v>44383</v>
      </c>
      <c r="E43" s="12" t="s">
        <v>60</v>
      </c>
      <c r="F43" s="9"/>
      <c r="G43" s="11">
        <v>44385</v>
      </c>
    </row>
    <row r="44" spans="1:7">
      <c r="A44" s="9" t="s">
        <v>158</v>
      </c>
      <c r="B44" s="9" t="s">
        <v>159</v>
      </c>
      <c r="C44" s="9" t="s">
        <v>62</v>
      </c>
      <c r="D44" s="11">
        <v>44461</v>
      </c>
      <c r="E44" s="12" t="s">
        <v>63</v>
      </c>
      <c r="F44" s="9"/>
      <c r="G44" s="11">
        <v>44464</v>
      </c>
    </row>
    <row r="45" spans="1:7" ht="18">
      <c r="A45" s="16" t="s">
        <v>50</v>
      </c>
      <c r="B45" s="17"/>
      <c r="C45" s="17"/>
      <c r="D45" s="17"/>
      <c r="E45" s="17"/>
      <c r="F45" s="17"/>
      <c r="G45" s="18"/>
    </row>
    <row r="46" spans="1:7">
      <c r="A46" s="9" t="s">
        <v>52</v>
      </c>
      <c r="B46" s="9" t="s">
        <v>43</v>
      </c>
      <c r="C46" s="9" t="s">
        <v>51</v>
      </c>
      <c r="D46" s="11">
        <v>44367</v>
      </c>
      <c r="E46" s="11" t="s">
        <v>53</v>
      </c>
      <c r="F46" s="9" t="s">
        <v>54</v>
      </c>
      <c r="G46" s="11">
        <v>44382</v>
      </c>
    </row>
    <row r="47" spans="1:7" ht="18">
      <c r="A47" s="16" t="s">
        <v>19</v>
      </c>
      <c r="B47" s="17"/>
      <c r="C47" s="17"/>
      <c r="D47" s="17"/>
      <c r="E47" s="17"/>
      <c r="F47" s="17"/>
      <c r="G47" s="18"/>
    </row>
    <row r="48" spans="1:7" ht="18">
      <c r="A48" s="16" t="s">
        <v>14</v>
      </c>
      <c r="B48" s="17"/>
      <c r="C48" s="17"/>
      <c r="D48" s="17"/>
      <c r="E48" s="17"/>
      <c r="F48" s="17"/>
      <c r="G48" s="18"/>
    </row>
    <row r="49" spans="1:7" ht="18">
      <c r="A49" s="16" t="s">
        <v>27</v>
      </c>
      <c r="B49" s="17"/>
      <c r="C49" s="17"/>
      <c r="D49" s="17"/>
      <c r="E49" s="17"/>
      <c r="F49" s="17"/>
      <c r="G49" s="18"/>
    </row>
    <row r="50" spans="1:7" ht="18">
      <c r="A50" s="16" t="s">
        <v>30</v>
      </c>
      <c r="B50" s="17"/>
      <c r="C50" s="17"/>
      <c r="D50" s="17"/>
      <c r="E50" s="17"/>
      <c r="F50" s="17"/>
      <c r="G50" s="18"/>
    </row>
    <row r="51" spans="1:7">
      <c r="A51" s="9" t="s">
        <v>88</v>
      </c>
      <c r="B51" s="9" t="s">
        <v>43</v>
      </c>
      <c r="C51" s="9" t="s">
        <v>62</v>
      </c>
      <c r="D51" s="11">
        <v>44416</v>
      </c>
      <c r="E51" s="11" t="s">
        <v>78</v>
      </c>
      <c r="F51" s="9"/>
      <c r="G51" s="11">
        <v>44417</v>
      </c>
    </row>
    <row r="52" spans="1:7">
      <c r="A52" s="9" t="s">
        <v>89</v>
      </c>
      <c r="B52" s="9" t="s">
        <v>68</v>
      </c>
      <c r="C52" s="9" t="s">
        <v>62</v>
      </c>
      <c r="D52" s="11">
        <v>44416</v>
      </c>
      <c r="E52" s="11" t="s">
        <v>78</v>
      </c>
      <c r="F52" s="9"/>
      <c r="G52" s="11">
        <v>44417</v>
      </c>
    </row>
    <row r="53" spans="1:7">
      <c r="A53" s="9" t="s">
        <v>90</v>
      </c>
      <c r="B53" s="9" t="s">
        <v>99</v>
      </c>
      <c r="C53" s="9" t="s">
        <v>62</v>
      </c>
      <c r="D53" s="11">
        <v>44416</v>
      </c>
      <c r="E53" s="11" t="s">
        <v>78</v>
      </c>
      <c r="F53" s="9"/>
      <c r="G53" s="11">
        <v>44417</v>
      </c>
    </row>
    <row r="54" spans="1:7">
      <c r="A54" s="9" t="s">
        <v>91</v>
      </c>
      <c r="B54" s="9" t="s">
        <v>100</v>
      </c>
      <c r="C54" s="9" t="s">
        <v>62</v>
      </c>
      <c r="D54" s="11">
        <v>44416</v>
      </c>
      <c r="E54" s="11" t="s">
        <v>78</v>
      </c>
      <c r="F54" s="9"/>
      <c r="G54" s="11">
        <v>44417</v>
      </c>
    </row>
    <row r="55" spans="1:7">
      <c r="A55" s="9" t="s">
        <v>92</v>
      </c>
      <c r="B55" s="14" t="s">
        <v>101</v>
      </c>
      <c r="C55" s="9" t="s">
        <v>62</v>
      </c>
      <c r="D55" s="11">
        <v>44416</v>
      </c>
      <c r="E55" s="11" t="s">
        <v>78</v>
      </c>
      <c r="F55" s="9"/>
      <c r="G55" s="11">
        <v>44417</v>
      </c>
    </row>
    <row r="56" spans="1:7">
      <c r="A56" s="9" t="s">
        <v>93</v>
      </c>
      <c r="B56" s="9" t="s">
        <v>102</v>
      </c>
      <c r="C56" s="9" t="s">
        <v>62</v>
      </c>
      <c r="D56" s="11">
        <v>44416</v>
      </c>
      <c r="E56" s="11" t="s">
        <v>78</v>
      </c>
      <c r="F56" s="9"/>
      <c r="G56" s="11">
        <v>44417</v>
      </c>
    </row>
    <row r="57" spans="1:7">
      <c r="A57" s="9" t="s">
        <v>94</v>
      </c>
      <c r="B57" s="9" t="s">
        <v>56</v>
      </c>
      <c r="C57" s="9" t="s">
        <v>62</v>
      </c>
      <c r="D57" s="11">
        <v>44416</v>
      </c>
      <c r="E57" s="11" t="s">
        <v>78</v>
      </c>
      <c r="F57" s="9"/>
      <c r="G57" s="11">
        <v>44417</v>
      </c>
    </row>
    <row r="58" spans="1:7">
      <c r="A58" s="9" t="s">
        <v>95</v>
      </c>
      <c r="B58" s="9" t="s">
        <v>103</v>
      </c>
      <c r="C58" s="9" t="s">
        <v>62</v>
      </c>
      <c r="D58" s="11">
        <v>44416</v>
      </c>
      <c r="E58" s="11" t="s">
        <v>78</v>
      </c>
      <c r="F58" s="9"/>
      <c r="G58" s="11">
        <v>44417</v>
      </c>
    </row>
    <row r="59" spans="1:7">
      <c r="A59" s="9" t="s">
        <v>96</v>
      </c>
      <c r="B59" s="9" t="s">
        <v>104</v>
      </c>
      <c r="C59" s="9" t="s">
        <v>62</v>
      </c>
      <c r="D59" s="11">
        <v>44416</v>
      </c>
      <c r="E59" s="11" t="s">
        <v>78</v>
      </c>
      <c r="F59" s="9"/>
      <c r="G59" s="11">
        <v>44417</v>
      </c>
    </row>
    <row r="60" spans="1:7">
      <c r="A60" s="9" t="s">
        <v>97</v>
      </c>
      <c r="B60" s="9" t="s">
        <v>98</v>
      </c>
      <c r="C60" s="9" t="s">
        <v>62</v>
      </c>
      <c r="D60" s="11">
        <v>44416</v>
      </c>
      <c r="E60" s="11" t="s">
        <v>78</v>
      </c>
      <c r="F60" s="9"/>
      <c r="G60" s="11">
        <v>44417</v>
      </c>
    </row>
    <row r="61" spans="1:7" ht="18">
      <c r="A61" s="16" t="s">
        <v>0</v>
      </c>
      <c r="B61" s="17"/>
      <c r="C61" s="17"/>
      <c r="D61" s="17"/>
      <c r="E61" s="17"/>
      <c r="F61" s="17"/>
      <c r="G61" s="18"/>
    </row>
    <row r="62" spans="1:7">
      <c r="A62" s="9" t="s">
        <v>160</v>
      </c>
      <c r="B62" s="9" t="s">
        <v>161</v>
      </c>
      <c r="C62" s="9" t="s">
        <v>163</v>
      </c>
      <c r="D62" s="11">
        <v>44472</v>
      </c>
      <c r="E62" s="11" t="s">
        <v>162</v>
      </c>
      <c r="F62" s="9" t="s">
        <v>164</v>
      </c>
      <c r="G62" s="11">
        <v>44472</v>
      </c>
    </row>
    <row r="63" spans="1:7" ht="18">
      <c r="A63" s="16" t="s">
        <v>23</v>
      </c>
      <c r="B63" s="19"/>
      <c r="C63" s="19"/>
      <c r="D63" s="19"/>
      <c r="E63" s="19"/>
      <c r="F63" s="19"/>
      <c r="G63" s="20"/>
    </row>
    <row r="64" spans="1:7">
      <c r="A64" s="9" t="s">
        <v>150</v>
      </c>
      <c r="B64" s="9" t="s">
        <v>151</v>
      </c>
      <c r="C64" s="9" t="s">
        <v>152</v>
      </c>
      <c r="D64" s="11">
        <v>44450</v>
      </c>
      <c r="E64" s="11" t="s">
        <v>153</v>
      </c>
      <c r="F64" s="9"/>
      <c r="G64" s="11">
        <v>44452</v>
      </c>
    </row>
    <row r="65" spans="1:7" ht="18">
      <c r="A65" s="16" t="s">
        <v>12</v>
      </c>
      <c r="B65" s="17"/>
      <c r="C65" s="17"/>
      <c r="D65" s="17"/>
      <c r="E65" s="17"/>
      <c r="F65" s="17"/>
      <c r="G65" s="18"/>
    </row>
    <row r="66" spans="1:7">
      <c r="A66" s="15">
        <v>0.14135416666666667</v>
      </c>
      <c r="B66" s="9" t="s">
        <v>176</v>
      </c>
      <c r="C66" s="9" t="s">
        <v>119</v>
      </c>
      <c r="D66" s="11">
        <v>44478</v>
      </c>
      <c r="E66" s="11" t="s">
        <v>173</v>
      </c>
      <c r="F66" s="9" t="s">
        <v>177</v>
      </c>
      <c r="G66" s="11">
        <v>44480</v>
      </c>
    </row>
    <row r="67" spans="1:7">
      <c r="A67" s="15">
        <v>0.17215277777777779</v>
      </c>
      <c r="B67" s="9" t="s">
        <v>159</v>
      </c>
      <c r="C67" s="9" t="s">
        <v>119</v>
      </c>
      <c r="D67" s="11">
        <v>44478</v>
      </c>
      <c r="E67" s="11" t="s">
        <v>173</v>
      </c>
      <c r="F67" s="9" t="s">
        <v>178</v>
      </c>
      <c r="G67" s="11">
        <v>44480</v>
      </c>
    </row>
    <row r="68" spans="1:7" ht="18">
      <c r="A68" s="16" t="s">
        <v>24</v>
      </c>
      <c r="B68" s="17"/>
      <c r="C68" s="17"/>
      <c r="D68" s="17"/>
      <c r="E68" s="17"/>
      <c r="F68" s="17"/>
      <c r="G68" s="18"/>
    </row>
    <row r="69" spans="1:7" ht="18">
      <c r="A69" s="16" t="s">
        <v>127</v>
      </c>
      <c r="B69" s="17"/>
      <c r="C69" s="17"/>
      <c r="D69" s="17"/>
      <c r="E69" s="17"/>
      <c r="F69" s="17"/>
      <c r="G69" s="18"/>
    </row>
    <row r="70" spans="1:7">
      <c r="A70" s="9" t="s">
        <v>128</v>
      </c>
      <c r="B70" s="9" t="s">
        <v>129</v>
      </c>
      <c r="C70" s="9" t="s">
        <v>123</v>
      </c>
      <c r="D70" s="11">
        <v>44443</v>
      </c>
      <c r="E70" s="11" t="s">
        <v>124</v>
      </c>
      <c r="F70" s="9" t="s">
        <v>130</v>
      </c>
      <c r="G70" s="11">
        <v>44447</v>
      </c>
    </row>
    <row r="71" spans="1:7">
      <c r="A71" s="5"/>
      <c r="B71" s="5"/>
      <c r="C71" s="5"/>
      <c r="D71" s="5"/>
      <c r="E71" s="5"/>
      <c r="F71" s="5"/>
      <c r="G71" s="7"/>
    </row>
    <row r="72" spans="1:7">
      <c r="A72" s="6"/>
      <c r="B72" s="6"/>
      <c r="C72" s="6"/>
      <c r="D72" s="6"/>
      <c r="E72" s="6"/>
      <c r="F72" s="6"/>
      <c r="G72" s="6"/>
    </row>
  </sheetData>
  <autoFilter ref="A1:G70" xr:uid="{F779AB11-373C-F44D-B956-D6C98D7C6BB4}"/>
  <sortState ref="A16:G24">
    <sortCondition ref="A16:A24"/>
  </sortState>
  <mergeCells count="22">
    <mergeCell ref="A2:G2"/>
    <mergeCell ref="A5:G5"/>
    <mergeCell ref="A13:G13"/>
    <mergeCell ref="A15:G15"/>
    <mergeCell ref="A40:G40"/>
    <mergeCell ref="A25:G25"/>
    <mergeCell ref="A3:G3"/>
    <mergeCell ref="A8:G8"/>
    <mergeCell ref="A36:G36"/>
    <mergeCell ref="A31:G31"/>
    <mergeCell ref="A10:G10"/>
    <mergeCell ref="A30:G30"/>
    <mergeCell ref="A69:G69"/>
    <mergeCell ref="A45:G45"/>
    <mergeCell ref="A48:G48"/>
    <mergeCell ref="A47:G47"/>
    <mergeCell ref="A49:G49"/>
    <mergeCell ref="A68:G68"/>
    <mergeCell ref="A63:G63"/>
    <mergeCell ref="A65:G65"/>
    <mergeCell ref="A61:G61"/>
    <mergeCell ref="A50:G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A909-10E4-4840-BE1C-2F6668C0F265}">
  <sheetPr codeName="Blad3"/>
  <dimension ref="A1:C84"/>
  <sheetViews>
    <sheetView topLeftCell="A39" workbookViewId="0">
      <selection activeCell="B1" sqref="B1"/>
    </sheetView>
  </sheetViews>
  <sheetFormatPr baseColWidth="10" defaultRowHeight="16"/>
  <cols>
    <col min="3" max="3" width="13.5" bestFit="1" customWidth="1"/>
  </cols>
  <sheetData>
    <row r="1" spans="1:3">
      <c r="A1" t="s">
        <v>25</v>
      </c>
      <c r="B1" s="8">
        <f ca="1">YEAR(NOW())</f>
        <v>2021</v>
      </c>
      <c r="C1" t="s">
        <v>26</v>
      </c>
    </row>
    <row r="2" spans="1:3">
      <c r="A2">
        <v>1937</v>
      </c>
      <c r="B2" s="8">
        <f ca="1">$B$1-A2</f>
        <v>84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>
      <c r="A3">
        <v>1938</v>
      </c>
      <c r="B3" s="8">
        <f t="shared" ref="B3:B66" ca="1" si="0">$B$1-A3</f>
        <v>83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>
      <c r="A4">
        <v>1939</v>
      </c>
      <c r="B4" s="8">
        <f t="shared" ca="1" si="0"/>
        <v>82</v>
      </c>
      <c r="C4" t="str">
        <f t="shared" ca="1" si="1"/>
        <v>K/M80-84</v>
      </c>
    </row>
    <row r="5" spans="1:3">
      <c r="A5">
        <v>1940</v>
      </c>
      <c r="B5" s="8">
        <f t="shared" ca="1" si="0"/>
        <v>81</v>
      </c>
      <c r="C5" t="str">
        <f t="shared" ca="1" si="1"/>
        <v>K/M80-84</v>
      </c>
    </row>
    <row r="6" spans="1:3">
      <c r="A6">
        <v>1941</v>
      </c>
      <c r="B6" s="8">
        <f t="shared" ca="1" si="0"/>
        <v>80</v>
      </c>
      <c r="C6" t="str">
        <f t="shared" ca="1" si="1"/>
        <v>K/M80-84</v>
      </c>
    </row>
    <row r="7" spans="1:3">
      <c r="A7">
        <v>1942</v>
      </c>
      <c r="B7" s="8">
        <f t="shared" ca="1" si="0"/>
        <v>79</v>
      </c>
      <c r="C7" t="str">
        <f t="shared" ca="1" si="1"/>
        <v>K/M75-79</v>
      </c>
    </row>
    <row r="8" spans="1:3">
      <c r="A8">
        <v>1943</v>
      </c>
      <c r="B8" s="8">
        <f t="shared" ca="1" si="0"/>
        <v>78</v>
      </c>
      <c r="C8" t="str">
        <f t="shared" ca="1" si="1"/>
        <v>K/M75-79</v>
      </c>
    </row>
    <row r="9" spans="1:3">
      <c r="A9">
        <v>1944</v>
      </c>
      <c r="B9" s="8">
        <f t="shared" ca="1" si="0"/>
        <v>77</v>
      </c>
      <c r="C9" t="str">
        <f t="shared" ca="1" si="1"/>
        <v>K/M75-79</v>
      </c>
    </row>
    <row r="10" spans="1:3">
      <c r="A10">
        <v>1945</v>
      </c>
      <c r="B10" s="8">
        <f t="shared" ca="1" si="0"/>
        <v>76</v>
      </c>
      <c r="C10" t="str">
        <f t="shared" ca="1" si="1"/>
        <v>K/M75-79</v>
      </c>
    </row>
    <row r="11" spans="1:3">
      <c r="A11">
        <v>1946</v>
      </c>
      <c r="B11" s="8">
        <f t="shared" ca="1" si="0"/>
        <v>75</v>
      </c>
      <c r="C11" t="str">
        <f t="shared" ca="1" si="1"/>
        <v>K/M75-79</v>
      </c>
    </row>
    <row r="12" spans="1:3">
      <c r="A12">
        <v>1947</v>
      </c>
      <c r="B12" s="8">
        <f t="shared" ca="1" si="0"/>
        <v>74</v>
      </c>
      <c r="C12" t="str">
        <f t="shared" ca="1" si="1"/>
        <v>K/M70-74</v>
      </c>
    </row>
    <row r="13" spans="1:3">
      <c r="A13">
        <v>1948</v>
      </c>
      <c r="B13" s="8">
        <f t="shared" ca="1" si="0"/>
        <v>73</v>
      </c>
      <c r="C13" t="str">
        <f t="shared" ca="1" si="1"/>
        <v>K/M70-74</v>
      </c>
    </row>
    <row r="14" spans="1:3">
      <c r="A14">
        <v>1949</v>
      </c>
      <c r="B14" s="8">
        <f t="shared" ca="1" si="0"/>
        <v>72</v>
      </c>
      <c r="C14" t="str">
        <f t="shared" ca="1" si="1"/>
        <v>K/M70-74</v>
      </c>
    </row>
    <row r="15" spans="1:3">
      <c r="A15">
        <v>1950</v>
      </c>
      <c r="B15" s="8">
        <f t="shared" ca="1" si="0"/>
        <v>71</v>
      </c>
      <c r="C15" t="str">
        <f t="shared" ca="1" si="1"/>
        <v>K/M70-74</v>
      </c>
    </row>
    <row r="16" spans="1:3">
      <c r="A16">
        <v>1951</v>
      </c>
      <c r="B16" s="8">
        <f t="shared" ca="1" si="0"/>
        <v>70</v>
      </c>
      <c r="C16" t="str">
        <f t="shared" ca="1" si="1"/>
        <v>K/M70-74</v>
      </c>
    </row>
    <row r="17" spans="1:3">
      <c r="A17">
        <v>1952</v>
      </c>
      <c r="B17" s="8">
        <f t="shared" ca="1" si="0"/>
        <v>69</v>
      </c>
      <c r="C17" t="str">
        <f t="shared" ca="1" si="1"/>
        <v>K/M65-69</v>
      </c>
    </row>
    <row r="18" spans="1:3">
      <c r="A18">
        <v>1953</v>
      </c>
      <c r="B18" s="8">
        <f t="shared" ca="1" si="0"/>
        <v>68</v>
      </c>
      <c r="C18" t="str">
        <f t="shared" ca="1" si="1"/>
        <v>K/M65-69</v>
      </c>
    </row>
    <row r="19" spans="1:3">
      <c r="A19">
        <v>1954</v>
      </c>
      <c r="B19" s="8">
        <f t="shared" ca="1" si="0"/>
        <v>67</v>
      </c>
      <c r="C19" t="str">
        <f t="shared" ca="1" si="1"/>
        <v>K/M65-69</v>
      </c>
    </row>
    <row r="20" spans="1:3">
      <c r="A20">
        <v>1955</v>
      </c>
      <c r="B20" s="8">
        <f t="shared" ca="1" si="0"/>
        <v>66</v>
      </c>
      <c r="C20" t="str">
        <f t="shared" ca="1" si="1"/>
        <v>K/M65-69</v>
      </c>
    </row>
    <row r="21" spans="1:3">
      <c r="A21">
        <v>1956</v>
      </c>
      <c r="B21" s="8">
        <f t="shared" ca="1" si="0"/>
        <v>65</v>
      </c>
      <c r="C21" t="str">
        <f t="shared" ca="1" si="1"/>
        <v>K/M65-69</v>
      </c>
    </row>
    <row r="22" spans="1:3">
      <c r="A22">
        <v>1957</v>
      </c>
      <c r="B22" s="8">
        <f t="shared" ca="1" si="0"/>
        <v>64</v>
      </c>
      <c r="C22" t="str">
        <f t="shared" ca="1" si="1"/>
        <v>K/M60-64</v>
      </c>
    </row>
    <row r="23" spans="1:3">
      <c r="A23">
        <v>1958</v>
      </c>
      <c r="B23" s="8">
        <f t="shared" ca="1" si="0"/>
        <v>63</v>
      </c>
      <c r="C23" t="str">
        <f t="shared" ca="1" si="1"/>
        <v>K/M60-64</v>
      </c>
    </row>
    <row r="24" spans="1:3">
      <c r="A24">
        <v>1959</v>
      </c>
      <c r="B24" s="8">
        <f t="shared" ca="1" si="0"/>
        <v>62</v>
      </c>
      <c r="C24" t="str">
        <f t="shared" ca="1" si="1"/>
        <v>K/M60-64</v>
      </c>
    </row>
    <row r="25" spans="1:3">
      <c r="A25">
        <v>1960</v>
      </c>
      <c r="B25" s="8">
        <f t="shared" ca="1" si="0"/>
        <v>61</v>
      </c>
      <c r="C25" t="str">
        <f t="shared" ca="1" si="1"/>
        <v>K/M60-64</v>
      </c>
    </row>
    <row r="26" spans="1:3">
      <c r="A26">
        <v>1961</v>
      </c>
      <c r="B26" s="8">
        <f t="shared" ca="1" si="0"/>
        <v>60</v>
      </c>
      <c r="C26" t="str">
        <f t="shared" ca="1" si="1"/>
        <v>K/M60-64</v>
      </c>
    </row>
    <row r="27" spans="1:3">
      <c r="A27">
        <v>1962</v>
      </c>
      <c r="B27" s="8">
        <f t="shared" ca="1" si="0"/>
        <v>59</v>
      </c>
      <c r="C27" t="str">
        <f t="shared" ca="1" si="1"/>
        <v>K/M55-59</v>
      </c>
    </row>
    <row r="28" spans="1:3">
      <c r="A28">
        <v>1963</v>
      </c>
      <c r="B28" s="8">
        <f t="shared" ca="1" si="0"/>
        <v>58</v>
      </c>
      <c r="C28" t="str">
        <f t="shared" ca="1" si="1"/>
        <v>K/M55-59</v>
      </c>
    </row>
    <row r="29" spans="1:3">
      <c r="A29">
        <v>1964</v>
      </c>
      <c r="B29" s="8">
        <f t="shared" ca="1" si="0"/>
        <v>57</v>
      </c>
      <c r="C29" t="str">
        <f t="shared" ca="1" si="1"/>
        <v>K/M55-59</v>
      </c>
    </row>
    <row r="30" spans="1:3">
      <c r="A30">
        <v>1965</v>
      </c>
      <c r="B30" s="8">
        <f t="shared" ca="1" si="0"/>
        <v>56</v>
      </c>
      <c r="C30" t="str">
        <f t="shared" ca="1" si="1"/>
        <v>K/M55-59</v>
      </c>
    </row>
    <row r="31" spans="1:3">
      <c r="A31">
        <v>1966</v>
      </c>
      <c r="B31" s="8">
        <f t="shared" ca="1" si="0"/>
        <v>55</v>
      </c>
      <c r="C31" t="str">
        <f t="shared" ca="1" si="1"/>
        <v>K/M55-59</v>
      </c>
    </row>
    <row r="32" spans="1:3">
      <c r="A32">
        <v>1967</v>
      </c>
      <c r="B32" s="8">
        <f t="shared" ca="1" si="0"/>
        <v>54</v>
      </c>
      <c r="C32" t="str">
        <f t="shared" ca="1" si="1"/>
        <v>K/M50-54</v>
      </c>
    </row>
    <row r="33" spans="1:3">
      <c r="A33">
        <v>1968</v>
      </c>
      <c r="B33" s="8">
        <f t="shared" ca="1" si="0"/>
        <v>53</v>
      </c>
      <c r="C33" t="str">
        <f t="shared" ca="1" si="1"/>
        <v>K/M50-54</v>
      </c>
    </row>
    <row r="34" spans="1:3">
      <c r="A34">
        <v>1969</v>
      </c>
      <c r="B34" s="8">
        <f t="shared" ca="1" si="0"/>
        <v>52</v>
      </c>
      <c r="C34" t="str">
        <f t="shared" ca="1" si="1"/>
        <v>K/M50-54</v>
      </c>
    </row>
    <row r="35" spans="1:3">
      <c r="A35">
        <v>1970</v>
      </c>
      <c r="B35" s="8">
        <f t="shared" ca="1" si="0"/>
        <v>51</v>
      </c>
      <c r="C35" t="str">
        <f t="shared" ca="1" si="1"/>
        <v>K/M50-54</v>
      </c>
    </row>
    <row r="36" spans="1:3">
      <c r="A36">
        <v>1971</v>
      </c>
      <c r="B36" s="8">
        <f t="shared" ca="1" si="0"/>
        <v>50</v>
      </c>
      <c r="C36" t="str">
        <f t="shared" ca="1" si="1"/>
        <v>K/M50-54</v>
      </c>
    </row>
    <row r="37" spans="1:3">
      <c r="A37">
        <v>1972</v>
      </c>
      <c r="B37" s="8">
        <f t="shared" ca="1" si="0"/>
        <v>49</v>
      </c>
      <c r="C37" t="str">
        <f t="shared" ca="1" si="1"/>
        <v>K/M45-49</v>
      </c>
    </row>
    <row r="38" spans="1:3">
      <c r="A38">
        <v>1973</v>
      </c>
      <c r="B38" s="8">
        <f t="shared" ca="1" si="0"/>
        <v>48</v>
      </c>
      <c r="C38" t="str">
        <f t="shared" ca="1" si="1"/>
        <v>K/M45-49</v>
      </c>
    </row>
    <row r="39" spans="1:3">
      <c r="A39">
        <v>1974</v>
      </c>
      <c r="B39" s="8">
        <f t="shared" ca="1" si="0"/>
        <v>47</v>
      </c>
      <c r="C39" t="str">
        <f t="shared" ca="1" si="1"/>
        <v>K/M45-49</v>
      </c>
    </row>
    <row r="40" spans="1:3">
      <c r="A40">
        <v>1975</v>
      </c>
      <c r="B40" s="8">
        <f t="shared" ca="1" si="0"/>
        <v>46</v>
      </c>
      <c r="C40" t="str">
        <f t="shared" ca="1" si="1"/>
        <v>K/M45-49</v>
      </c>
    </row>
    <row r="41" spans="1:3">
      <c r="A41">
        <v>1976</v>
      </c>
      <c r="B41" s="8">
        <f t="shared" ca="1" si="0"/>
        <v>45</v>
      </c>
      <c r="C41" t="str">
        <f t="shared" ca="1" si="1"/>
        <v>K/M45-49</v>
      </c>
    </row>
    <row r="42" spans="1:3">
      <c r="A42">
        <v>1977</v>
      </c>
      <c r="B42" s="8">
        <f t="shared" ca="1" si="0"/>
        <v>44</v>
      </c>
      <c r="C42" t="str">
        <f t="shared" ca="1" si="1"/>
        <v>K/M40-44</v>
      </c>
    </row>
    <row r="43" spans="1:3">
      <c r="A43">
        <v>1978</v>
      </c>
      <c r="B43" s="8">
        <f t="shared" ca="1" si="0"/>
        <v>43</v>
      </c>
      <c r="C43" t="str">
        <f t="shared" ca="1" si="1"/>
        <v>K/M40-44</v>
      </c>
    </row>
    <row r="44" spans="1:3">
      <c r="A44">
        <v>1979</v>
      </c>
      <c r="B44" s="8">
        <f t="shared" ca="1" si="0"/>
        <v>42</v>
      </c>
      <c r="C44" t="str">
        <f t="shared" ca="1" si="1"/>
        <v>K/M40-44</v>
      </c>
    </row>
    <row r="45" spans="1:3">
      <c r="A45">
        <v>1980</v>
      </c>
      <c r="B45" s="8">
        <f t="shared" ca="1" si="0"/>
        <v>41</v>
      </c>
      <c r="C45" t="str">
        <f t="shared" ca="1" si="1"/>
        <v>K/M40-44</v>
      </c>
    </row>
    <row r="46" spans="1:3">
      <c r="A46">
        <v>1981</v>
      </c>
      <c r="B46" s="8">
        <f t="shared" ca="1" si="0"/>
        <v>40</v>
      </c>
      <c r="C46" t="str">
        <f t="shared" ca="1" si="1"/>
        <v>K/M40-44</v>
      </c>
    </row>
    <row r="47" spans="1:3">
      <c r="A47">
        <v>1982</v>
      </c>
      <c r="B47" s="8">
        <f t="shared" ca="1" si="0"/>
        <v>39</v>
      </c>
      <c r="C47" t="str">
        <f t="shared" ca="1" si="1"/>
        <v>K/M35-39</v>
      </c>
    </row>
    <row r="48" spans="1:3">
      <c r="A48">
        <v>1983</v>
      </c>
      <c r="B48" s="8">
        <f t="shared" ca="1" si="0"/>
        <v>38</v>
      </c>
      <c r="C48" t="str">
        <f t="shared" ca="1" si="1"/>
        <v>K/M35-39</v>
      </c>
    </row>
    <row r="49" spans="1:3">
      <c r="A49">
        <v>1984</v>
      </c>
      <c r="B49" s="8">
        <f t="shared" ca="1" si="0"/>
        <v>37</v>
      </c>
      <c r="C49" t="str">
        <f t="shared" ca="1" si="1"/>
        <v>K/M35-39</v>
      </c>
    </row>
    <row r="50" spans="1:3">
      <c r="A50">
        <v>1985</v>
      </c>
      <c r="B50" s="8">
        <f t="shared" ca="1" si="0"/>
        <v>36</v>
      </c>
      <c r="C50" t="str">
        <f t="shared" ca="1" si="1"/>
        <v>K/M35-39</v>
      </c>
    </row>
    <row r="51" spans="1:3">
      <c r="A51">
        <v>1986</v>
      </c>
      <c r="B51" s="8">
        <f t="shared" ca="1" si="0"/>
        <v>35</v>
      </c>
      <c r="C51" t="str">
        <f t="shared" ca="1" si="1"/>
        <v>K/M35-39</v>
      </c>
    </row>
    <row r="52" spans="1:3">
      <c r="A52">
        <v>1987</v>
      </c>
      <c r="B52" s="8">
        <f t="shared" ca="1" si="0"/>
        <v>34</v>
      </c>
      <c r="C52" t="str">
        <f t="shared" ca="1" si="1"/>
        <v>K/M Senior</v>
      </c>
    </row>
    <row r="53" spans="1:3">
      <c r="A53">
        <v>1988</v>
      </c>
      <c r="B53" s="8">
        <f t="shared" ca="1" si="0"/>
        <v>33</v>
      </c>
      <c r="C53" t="str">
        <f t="shared" ca="1" si="1"/>
        <v>K/M Senior</v>
      </c>
    </row>
    <row r="54" spans="1:3">
      <c r="A54">
        <v>1989</v>
      </c>
      <c r="B54" s="8">
        <f t="shared" ca="1" si="0"/>
        <v>32</v>
      </c>
      <c r="C54" t="str">
        <f t="shared" ca="1" si="1"/>
        <v>K/M Senior</v>
      </c>
    </row>
    <row r="55" spans="1:3">
      <c r="A55">
        <v>1990</v>
      </c>
      <c r="B55" s="8">
        <f t="shared" ca="1" si="0"/>
        <v>31</v>
      </c>
      <c r="C55" t="str">
        <f t="shared" ca="1" si="1"/>
        <v>K/M Senior</v>
      </c>
    </row>
    <row r="56" spans="1:3">
      <c r="A56">
        <v>1991</v>
      </c>
      <c r="B56" s="8">
        <f t="shared" ca="1" si="0"/>
        <v>30</v>
      </c>
      <c r="C56" t="str">
        <f t="shared" ca="1" si="1"/>
        <v>K/M Senior</v>
      </c>
    </row>
    <row r="57" spans="1:3">
      <c r="A57">
        <v>1992</v>
      </c>
      <c r="B57" s="8">
        <f t="shared" ca="1" si="0"/>
        <v>29</v>
      </c>
      <c r="C57" t="str">
        <f t="shared" ca="1" si="1"/>
        <v>K/M Senior</v>
      </c>
    </row>
    <row r="58" spans="1:3">
      <c r="A58">
        <v>1993</v>
      </c>
      <c r="B58" s="8">
        <f t="shared" ca="1" si="0"/>
        <v>28</v>
      </c>
      <c r="C58" t="str">
        <f t="shared" ca="1" si="1"/>
        <v>K/M Senior</v>
      </c>
    </row>
    <row r="59" spans="1:3">
      <c r="A59">
        <v>1994</v>
      </c>
      <c r="B59" s="8">
        <f t="shared" ca="1" si="0"/>
        <v>27</v>
      </c>
      <c r="C59" t="str">
        <f t="shared" ca="1" si="1"/>
        <v>K/M Senior</v>
      </c>
    </row>
    <row r="60" spans="1:3">
      <c r="A60">
        <v>1995</v>
      </c>
      <c r="B60" s="8">
        <f t="shared" ca="1" si="0"/>
        <v>26</v>
      </c>
      <c r="C60" t="str">
        <f t="shared" ca="1" si="1"/>
        <v>K/M Senior</v>
      </c>
    </row>
    <row r="61" spans="1:3">
      <c r="A61">
        <v>1996</v>
      </c>
      <c r="B61" s="8">
        <f t="shared" ca="1" si="0"/>
        <v>25</v>
      </c>
      <c r="C61" t="str">
        <f t="shared" ca="1" si="1"/>
        <v>K/M Senior</v>
      </c>
    </row>
    <row r="62" spans="1:3">
      <c r="A62">
        <v>1997</v>
      </c>
      <c r="B62" s="8">
        <f t="shared" ca="1" si="0"/>
        <v>24</v>
      </c>
      <c r="C62" t="str">
        <f t="shared" ca="1" si="1"/>
        <v>K/M Senior</v>
      </c>
    </row>
    <row r="63" spans="1:3">
      <c r="A63">
        <v>1998</v>
      </c>
      <c r="B63" s="8">
        <f t="shared" ca="1" si="0"/>
        <v>23</v>
      </c>
      <c r="C63" t="str">
        <f t="shared" ca="1" si="1"/>
        <v>K/M Senior</v>
      </c>
    </row>
    <row r="64" spans="1:3">
      <c r="A64">
        <v>1999</v>
      </c>
      <c r="B64" s="8">
        <f t="shared" ca="1" si="0"/>
        <v>22</v>
      </c>
      <c r="C64" t="str">
        <f t="shared" ca="1" si="1"/>
        <v>K/M22 Junior</v>
      </c>
    </row>
    <row r="65" spans="1:3">
      <c r="A65">
        <v>2000</v>
      </c>
      <c r="B65" s="8">
        <f t="shared" ca="1" si="0"/>
        <v>21</v>
      </c>
      <c r="C65" t="str">
        <f t="shared" ca="1" si="1"/>
        <v>K/M22 Junior</v>
      </c>
    </row>
    <row r="66" spans="1:3">
      <c r="A66">
        <v>2001</v>
      </c>
      <c r="B66" s="8">
        <f t="shared" ca="1" si="0"/>
        <v>20</v>
      </c>
      <c r="C66" t="str">
        <f t="shared" ca="1" si="1"/>
        <v>K/M22 Junior</v>
      </c>
    </row>
    <row r="67" spans="1:3">
      <c r="A67">
        <v>2002</v>
      </c>
      <c r="B67" s="8">
        <f t="shared" ref="B67:B84" ca="1" si="2">$B$1-A67</f>
        <v>19</v>
      </c>
      <c r="C67" t="str">
        <f t="shared" ref="C67:C84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F/P19 Junior</v>
      </c>
    </row>
    <row r="68" spans="1:3">
      <c r="A68">
        <v>2003</v>
      </c>
      <c r="B68" s="8">
        <f t="shared" ca="1" si="2"/>
        <v>18</v>
      </c>
      <c r="C68" t="str">
        <f t="shared" ca="1" si="3"/>
        <v>F/P19 Junior</v>
      </c>
    </row>
    <row r="69" spans="1:3">
      <c r="A69">
        <v>2004</v>
      </c>
      <c r="B69" s="8">
        <f t="shared" ca="1" si="2"/>
        <v>17</v>
      </c>
      <c r="C69" t="str">
        <f t="shared" ca="1" si="3"/>
        <v>F/P17 Ungdom</v>
      </c>
    </row>
    <row r="70" spans="1:3">
      <c r="A70">
        <v>2005</v>
      </c>
      <c r="B70" s="8">
        <f t="shared" ca="1" si="2"/>
        <v>16</v>
      </c>
      <c r="C70" t="str">
        <f t="shared" ca="1" si="3"/>
        <v>F/P17 Ungdom</v>
      </c>
    </row>
    <row r="71" spans="1:3">
      <c r="A71">
        <v>2006</v>
      </c>
      <c r="B71" s="8">
        <f t="shared" ca="1" si="2"/>
        <v>15</v>
      </c>
      <c r="C71" t="str">
        <f t="shared" ca="1" si="3"/>
        <v>F/P15 Ungdom</v>
      </c>
    </row>
    <row r="72" spans="1:3">
      <c r="A72">
        <v>2007</v>
      </c>
      <c r="B72" s="8">
        <f t="shared" ca="1" si="2"/>
        <v>14</v>
      </c>
      <c r="C72" t="str">
        <f t="shared" ca="1" si="3"/>
        <v>F/P15 Ungdom</v>
      </c>
    </row>
    <row r="73" spans="1:3">
      <c r="A73">
        <v>2008</v>
      </c>
      <c r="B73" s="8">
        <f t="shared" ca="1" si="2"/>
        <v>13</v>
      </c>
      <c r="C73" t="str">
        <f t="shared" ca="1" si="3"/>
        <v>F/P13 Ungdom</v>
      </c>
    </row>
    <row r="74" spans="1:3">
      <c r="A74">
        <v>2009</v>
      </c>
      <c r="B74" s="8">
        <f t="shared" ca="1" si="2"/>
        <v>12</v>
      </c>
      <c r="C74" t="str">
        <f t="shared" ca="1" si="3"/>
        <v>F/P13 Ungdom</v>
      </c>
    </row>
    <row r="75" spans="1:3">
      <c r="A75">
        <v>2010</v>
      </c>
      <c r="B75" s="8">
        <f t="shared" ca="1" si="2"/>
        <v>11</v>
      </c>
      <c r="C75" t="str">
        <f t="shared" ca="1" si="3"/>
        <v>Barn</v>
      </c>
    </row>
    <row r="76" spans="1:3">
      <c r="A76">
        <v>2011</v>
      </c>
      <c r="B76" s="8">
        <f t="shared" ca="1" si="2"/>
        <v>10</v>
      </c>
      <c r="C76" t="str">
        <f t="shared" ca="1" si="3"/>
        <v>Barn</v>
      </c>
    </row>
    <row r="77" spans="1:3">
      <c r="A77">
        <v>2012</v>
      </c>
      <c r="B77" s="8">
        <f t="shared" ca="1" si="2"/>
        <v>9</v>
      </c>
      <c r="C77" t="str">
        <f t="shared" ca="1" si="3"/>
        <v>Barn</v>
      </c>
    </row>
    <row r="78" spans="1:3">
      <c r="A78">
        <v>2013</v>
      </c>
      <c r="B78" s="8">
        <f t="shared" ca="1" si="2"/>
        <v>8</v>
      </c>
      <c r="C78" t="str">
        <f t="shared" ca="1" si="3"/>
        <v>Barn</v>
      </c>
    </row>
    <row r="79" spans="1:3">
      <c r="A79">
        <v>2014</v>
      </c>
      <c r="B79" s="8">
        <f t="shared" ca="1" si="2"/>
        <v>7</v>
      </c>
      <c r="C79" t="str">
        <f t="shared" ca="1" si="3"/>
        <v>Barn</v>
      </c>
    </row>
    <row r="80" spans="1:3">
      <c r="A80">
        <v>2015</v>
      </c>
      <c r="B80" s="8">
        <f t="shared" ca="1" si="2"/>
        <v>6</v>
      </c>
      <c r="C80" t="str">
        <f t="shared" ca="1" si="3"/>
        <v>Barn</v>
      </c>
    </row>
    <row r="81" spans="1:3">
      <c r="A81">
        <v>2016</v>
      </c>
      <c r="B81" s="8">
        <f t="shared" ca="1" si="2"/>
        <v>5</v>
      </c>
      <c r="C81" t="str">
        <f t="shared" ca="1" si="3"/>
        <v>Barn</v>
      </c>
    </row>
    <row r="82" spans="1:3">
      <c r="A82">
        <v>2017</v>
      </c>
      <c r="B82" s="8">
        <f t="shared" ca="1" si="2"/>
        <v>4</v>
      </c>
      <c r="C82" t="str">
        <f t="shared" ca="1" si="3"/>
        <v>Barn</v>
      </c>
    </row>
    <row r="83" spans="1:3">
      <c r="A83">
        <v>2018</v>
      </c>
      <c r="B83" s="8">
        <f t="shared" ca="1" si="2"/>
        <v>3</v>
      </c>
      <c r="C83" t="str">
        <f t="shared" ca="1" si="3"/>
        <v>Barn</v>
      </c>
    </row>
    <row r="84" spans="1:3">
      <c r="A84">
        <v>2019</v>
      </c>
      <c r="B84" s="8">
        <f t="shared" ca="1" si="2"/>
        <v>2</v>
      </c>
      <c r="C84" t="str">
        <f t="shared" ca="1" si="3"/>
        <v>Barn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2018-05-20T04:23:42Z</dcterms:created>
  <dcterms:modified xsi:type="dcterms:W3CDTF">2021-11-08T05:34:22Z</dcterms:modified>
</cp:coreProperties>
</file>